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<sst xmlns="http://schemas.openxmlformats.org/spreadsheetml/2006/main" count="29" uniqueCount="25">
  <si>
    <t>Bezek</t>
  </si>
  <si>
    <t>Hot</t>
  </si>
  <si>
    <t>One line 2gb and one 1gb vs 2X1gb Also free extenders. Includes routers</t>
  </si>
  <si>
    <t>"For Life"</t>
  </si>
  <si>
    <t xml:space="preserve">Yashir </t>
  </si>
  <si>
    <t>hafenix</t>
  </si>
  <si>
    <t>Risk(Benny, 750K)+health (Ronit+Benny)</t>
  </si>
  <si>
    <t>Risk changes in a year. Health by age 60</t>
  </si>
  <si>
    <t>Arutz Meir</t>
  </si>
  <si>
    <t>None</t>
  </si>
  <si>
    <t>Cancelled</t>
  </si>
  <si>
    <t>Rimon</t>
  </si>
  <si>
    <t xml:space="preserve">card 2108 </t>
  </si>
  <si>
    <t>card 6342</t>
  </si>
  <si>
    <t>reduced</t>
  </si>
  <si>
    <t>card amex</t>
  </si>
  <si>
    <t>?</t>
  </si>
  <si>
    <t>card max</t>
  </si>
  <si>
    <t>card  bank</t>
  </si>
  <si>
    <t>Hot.Net</t>
  </si>
  <si>
    <t>none</t>
  </si>
  <si>
    <t>hot mobile</t>
  </si>
  <si>
    <t>Xphone</t>
  </si>
  <si>
    <t>dynamica</t>
  </si>
  <si>
    <t>מםמק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</si>
</sst>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color theme="1"/>
      <name val="Arial"/>
      <scheme val="minor"/>
    </font>
    <font>
      <u/>
      <color rgb="FF0000FF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readingOrder="0"/>
    </xf>
    <xf borderId="0" fillId="0" fontId="1" numFmtId="9" xfId="0" applyAlignment="1" applyFont="1" applyNumberFormat="1">
      <alignment readingOrder="0"/>
    </xf>
    <xf borderId="0" fillId="0" fontId="2" numFmtId="0" xfId="0" applyAlignment="1" applyFont="1">
      <alignment readingOrder="0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hot.net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7" max="7" width="58.75"/>
    <col customWidth="1" min="8" max="8" width="49.0"/>
  </cols>
  <sheetData>
    <row r="1">
      <c r="C1" s="1">
        <f>sum(C3:C24)</f>
        <v>2113.9</v>
      </c>
      <c r="F1" s="1">
        <f>sum(F3:F24)</f>
        <v>1155.5</v>
      </c>
    </row>
    <row r="3">
      <c r="B3" s="2" t="s">
        <v>0</v>
      </c>
      <c r="C3" s="2">
        <v>368.0</v>
      </c>
      <c r="D3" s="2" t="s">
        <v>1</v>
      </c>
      <c r="E3" s="1">
        <f>94+134</f>
        <v>228</v>
      </c>
      <c r="F3" s="1">
        <f t="shared" ref="F3:F8" si="1">C3-E3</f>
        <v>140</v>
      </c>
      <c r="G3" s="2" t="s">
        <v>2</v>
      </c>
      <c r="H3" s="2" t="s">
        <v>3</v>
      </c>
    </row>
    <row r="4">
      <c r="B4" s="2" t="s">
        <v>4</v>
      </c>
      <c r="C4" s="1">
        <f>263+586+195</f>
        <v>1044</v>
      </c>
      <c r="D4" s="2" t="s">
        <v>5</v>
      </c>
      <c r="E4" s="1">
        <f>64+405</f>
        <v>469</v>
      </c>
      <c r="F4" s="1">
        <f t="shared" si="1"/>
        <v>575</v>
      </c>
      <c r="G4" s="2" t="s">
        <v>6</v>
      </c>
      <c r="H4" s="2" t="s">
        <v>7</v>
      </c>
    </row>
    <row r="5">
      <c r="B5" s="2" t="s">
        <v>8</v>
      </c>
      <c r="C5" s="2">
        <v>36.0</v>
      </c>
      <c r="D5" s="2" t="s">
        <v>9</v>
      </c>
      <c r="E5" s="2">
        <v>0.0</v>
      </c>
      <c r="F5" s="1">
        <f t="shared" si="1"/>
        <v>36</v>
      </c>
      <c r="G5" s="2" t="s">
        <v>10</v>
      </c>
    </row>
    <row r="6">
      <c r="B6" s="2" t="s">
        <v>11</v>
      </c>
      <c r="C6" s="2">
        <v>55.0</v>
      </c>
      <c r="D6" s="2" t="s">
        <v>9</v>
      </c>
      <c r="E6" s="2">
        <v>0.0</v>
      </c>
      <c r="F6" s="1">
        <f t="shared" si="1"/>
        <v>55</v>
      </c>
      <c r="G6" s="2" t="s">
        <v>10</v>
      </c>
    </row>
    <row r="7">
      <c r="B7" s="2" t="s">
        <v>12</v>
      </c>
      <c r="C7" s="2">
        <v>34.0</v>
      </c>
      <c r="D7" s="2" t="s">
        <v>9</v>
      </c>
      <c r="E7" s="2">
        <v>0.0</v>
      </c>
      <c r="F7" s="1">
        <f t="shared" si="1"/>
        <v>34</v>
      </c>
      <c r="G7" s="2" t="s">
        <v>10</v>
      </c>
    </row>
    <row r="8">
      <c r="B8" s="2" t="s">
        <v>13</v>
      </c>
      <c r="C8" s="2">
        <v>39.0</v>
      </c>
      <c r="D8" s="3">
        <v>0.5</v>
      </c>
      <c r="E8" s="1">
        <f>C8*D8</f>
        <v>19.5</v>
      </c>
      <c r="F8" s="1">
        <f t="shared" si="1"/>
        <v>19.5</v>
      </c>
      <c r="G8" s="2" t="s">
        <v>14</v>
      </c>
    </row>
    <row r="9">
      <c r="B9" s="2" t="s">
        <v>15</v>
      </c>
      <c r="C9" s="2">
        <v>18.9</v>
      </c>
      <c r="E9" s="2" t="s">
        <v>16</v>
      </c>
    </row>
    <row r="10">
      <c r="B10" s="2" t="s">
        <v>17</v>
      </c>
      <c r="C10" s="2">
        <v>20.0</v>
      </c>
    </row>
    <row r="11">
      <c r="B11" s="2" t="s">
        <v>18</v>
      </c>
      <c r="C11" s="2">
        <v>24.0</v>
      </c>
    </row>
    <row r="12">
      <c r="B12" s="4" t="s">
        <v>19</v>
      </c>
      <c r="C12" s="2">
        <v>45.0</v>
      </c>
      <c r="D12" s="2" t="s">
        <v>20</v>
      </c>
      <c r="E12" s="2">
        <v>0.0</v>
      </c>
      <c r="F12" s="1">
        <f t="shared" ref="F12:F14" si="2">C12-E12</f>
        <v>45</v>
      </c>
    </row>
    <row r="13">
      <c r="B13" s="2" t="s">
        <v>21</v>
      </c>
      <c r="C13" s="2">
        <v>320.0</v>
      </c>
      <c r="D13" s="2" t="s">
        <v>22</v>
      </c>
      <c r="E13" s="1">
        <f>25*5+54</f>
        <v>179</v>
      </c>
      <c r="F13" s="1">
        <f t="shared" si="2"/>
        <v>141</v>
      </c>
    </row>
    <row r="14">
      <c r="B14" s="2" t="s">
        <v>23</v>
      </c>
      <c r="C14" s="2">
        <v>110.0</v>
      </c>
      <c r="D14" s="5" t="s">
        <v>24</v>
      </c>
      <c r="E14" s="2">
        <v>0.0</v>
      </c>
      <c r="F14" s="1">
        <f t="shared" si="2"/>
        <v>110</v>
      </c>
    </row>
  </sheetData>
  <hyperlinks>
    <hyperlink r:id="rId1" ref="B12"/>
  </hyperlinks>
  <drawing r:id="rId2"/>
</worksheet>
</file>