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5075" windowHeight="8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8" i="1"/>
  <c r="D28" s="1"/>
  <c r="E26"/>
  <c r="D8"/>
  <c r="D9"/>
  <c r="D10"/>
  <c r="D11"/>
  <c r="D12"/>
  <c r="D13"/>
  <c r="D15"/>
  <c r="D17"/>
  <c r="D18"/>
  <c r="D19"/>
  <c r="D21"/>
  <c r="D22"/>
  <c r="D24"/>
  <c r="D7"/>
  <c r="D26" l="1"/>
  <c r="D27" s="1"/>
  <c r="D29" s="1"/>
</calcChain>
</file>

<file path=xl/sharedStrings.xml><?xml version="1.0" encoding="utf-8"?>
<sst xmlns="http://schemas.openxmlformats.org/spreadsheetml/2006/main" count="46" uniqueCount="36">
  <si>
    <t>"בדיקת היתכנות"</t>
  </si>
  <si>
    <t>הצופה 1940-41</t>
  </si>
  <si>
    <t>הצופה 1941-42</t>
  </si>
  <si>
    <t>הצופה 1942</t>
  </si>
  <si>
    <t>הצופה 1943</t>
  </si>
  <si>
    <t>הצופה 1944</t>
  </si>
  <si>
    <t>הארץ 1940      העולם הזה 1940-44</t>
  </si>
  <si>
    <t>הצופה 1944-45 וכן מגזינים קטנים</t>
  </si>
  <si>
    <t>הצופה 1945-1946</t>
  </si>
  <si>
    <t>הצופה 1946-47</t>
  </si>
  <si>
    <t>הצופה 1947-48</t>
  </si>
  <si>
    <t>המשקיף 1940-1941</t>
  </si>
  <si>
    <t>המשקיף 1942-1943</t>
  </si>
  <si>
    <t>הארץ 1940-1941</t>
  </si>
  <si>
    <t>דו"ח "דבר" 1940-1944</t>
  </si>
  <si>
    <t>דו"ח "דבר" 1944-1948</t>
  </si>
  <si>
    <t>דו"ח "הצופה" 1944-1948</t>
  </si>
  <si>
    <t>דו"ח "הצופה" 1940-1944</t>
  </si>
  <si>
    <t>דו"ח "המשקיף" ע"פ תאריכים נבחרים</t>
  </si>
  <si>
    <t>לא לתשלום</t>
  </si>
  <si>
    <t>X</t>
  </si>
  <si>
    <t>תאריך</t>
  </si>
  <si>
    <t>מהות העבודה</t>
  </si>
  <si>
    <t>שעות בספריה</t>
  </si>
  <si>
    <t>שכר עבודה</t>
  </si>
  <si>
    <t>הוצ' נסיעה</t>
  </si>
  <si>
    <t>סה"כ</t>
  </si>
  <si>
    <t>סה"כ חיובים</t>
  </si>
  <si>
    <t>חיובים</t>
  </si>
  <si>
    <t>תשלומים</t>
  </si>
  <si>
    <t>תאריך חשבונית</t>
  </si>
  <si>
    <t>סכום לחיוב בגין הפרויקט</t>
  </si>
  <si>
    <t>תאריך קבלה</t>
  </si>
  <si>
    <t>יתרה נוכחית בגין הפרוייקט</t>
  </si>
  <si>
    <t>סה"כ תשלומים (פירוט למטה)</t>
  </si>
  <si>
    <t>סה"כ תשלומים עד כה:</t>
  </si>
</sst>
</file>

<file path=xl/styles.xml><?xml version="1.0" encoding="utf-8"?>
<styleSheet xmlns="http://schemas.openxmlformats.org/spreadsheetml/2006/main">
  <numFmts count="1">
    <numFmt numFmtId="168" formatCode="&quot;₪&quot;\ #,##0.00"/>
  </numFmts>
  <fonts count="9">
    <font>
      <sz val="11"/>
      <color theme="1"/>
      <name val="Arial"/>
      <family val="2"/>
      <charset val="177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color theme="3" tint="-0.249977111117893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168" fontId="0" fillId="0" borderId="0" xfId="0" applyNumberForma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168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right" vertical="top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center" vertical="top" readingOrder="1"/>
    </xf>
    <xf numFmtId="168" fontId="2" fillId="0" borderId="1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2"/>
    </xf>
    <xf numFmtId="168" fontId="0" fillId="0" borderId="1" xfId="0" applyNumberFormat="1" applyFill="1" applyBorder="1" applyAlignment="1">
      <alignment horizontal="center"/>
    </xf>
    <xf numFmtId="14" fontId="1" fillId="0" borderId="1" xfId="0" applyNumberFormat="1" applyFont="1" applyBorder="1" applyAlignment="1">
      <alignment horizontal="right" vertical="top" readingOrder="1"/>
    </xf>
    <xf numFmtId="0" fontId="1" fillId="0" borderId="1" xfId="0" applyFont="1" applyBorder="1" applyAlignment="1">
      <alignment horizontal="right" vertical="top" wrapText="1" readingOrder="2"/>
    </xf>
    <xf numFmtId="0" fontId="1" fillId="0" borderId="1" xfId="0" applyFont="1" applyBorder="1" applyAlignment="1">
      <alignment horizontal="center" vertical="top" readingOrder="1"/>
    </xf>
    <xf numFmtId="168" fontId="1" fillId="0" borderId="1" xfId="0" applyNumberFormat="1" applyFont="1" applyBorder="1" applyAlignment="1">
      <alignment horizontal="center" vertical="top" wrapText="1" readingOrder="1"/>
    </xf>
    <xf numFmtId="14" fontId="4" fillId="0" borderId="1" xfId="0" applyNumberFormat="1" applyFont="1" applyBorder="1"/>
    <xf numFmtId="0" fontId="2" fillId="0" borderId="1" xfId="0" applyFont="1" applyFill="1" applyBorder="1" applyAlignment="1">
      <alignment horizontal="right" vertical="top" wrapText="1" readingOrder="2"/>
    </xf>
    <xf numFmtId="0" fontId="2" fillId="0" borderId="1" xfId="0" applyFont="1" applyFill="1" applyBorder="1" applyAlignment="1">
      <alignment horizontal="center" vertical="top" readingOrder="1"/>
    </xf>
    <xf numFmtId="0" fontId="1" fillId="0" borderId="1" xfId="0" applyFont="1" applyFill="1" applyBorder="1" applyAlignment="1">
      <alignment horizontal="right" vertical="top" wrapText="1" readingOrder="2"/>
    </xf>
    <xf numFmtId="0" fontId="4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8" fontId="3" fillId="0" borderId="4" xfId="0" applyNumberFormat="1" applyFont="1" applyBorder="1" applyAlignment="1">
      <alignment horizontal="center"/>
    </xf>
    <xf numFmtId="0" fontId="4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14" fontId="4" fillId="0" borderId="14" xfId="0" applyNumberFormat="1" applyFont="1" applyBorder="1"/>
    <xf numFmtId="14" fontId="0" fillId="0" borderId="15" xfId="0" applyNumberFormat="1" applyBorder="1" applyAlignment="1">
      <alignment horizontal="center"/>
    </xf>
    <xf numFmtId="14" fontId="4" fillId="0" borderId="7" xfId="0" applyNumberFormat="1" applyFont="1" applyBorder="1"/>
    <xf numFmtId="14" fontId="0" fillId="0" borderId="8" xfId="0" applyNumberFormat="1" applyBorder="1" applyAlignment="1">
      <alignment horizontal="center"/>
    </xf>
    <xf numFmtId="0" fontId="4" fillId="0" borderId="7" xfId="0" applyFon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/>
    </xf>
    <xf numFmtId="168" fontId="8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168" fontId="5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168" fontId="8" fillId="0" borderId="10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38"/>
  <sheetViews>
    <sheetView rightToLeft="1" tabSelected="1" workbookViewId="0">
      <selection activeCell="E28" sqref="B18:E28"/>
    </sheetView>
  </sheetViews>
  <sheetFormatPr defaultRowHeight="14.25"/>
  <cols>
    <col min="1" max="1" width="12" style="4" bestFit="1" customWidth="1"/>
    <col min="2" max="2" width="29.25" style="1" customWidth="1"/>
    <col min="3" max="3" width="14.5" style="6" customWidth="1"/>
    <col min="4" max="4" width="16.75" style="2" customWidth="1"/>
    <col min="5" max="5" width="9" style="2"/>
    <col min="6" max="6" width="9.5" style="1" customWidth="1"/>
    <col min="7" max="16384" width="9" style="1"/>
  </cols>
  <sheetData>
    <row r="2" spans="1:5" ht="20.25">
      <c r="A2" s="9" t="s">
        <v>28</v>
      </c>
    </row>
    <row r="4" spans="1:5" ht="15.75" thickBot="1">
      <c r="A4" s="36" t="s">
        <v>21</v>
      </c>
      <c r="B4" s="36" t="s">
        <v>22</v>
      </c>
      <c r="C4" s="37" t="s">
        <v>23</v>
      </c>
      <c r="D4" s="38" t="s">
        <v>24</v>
      </c>
      <c r="E4" s="38" t="s">
        <v>25</v>
      </c>
    </row>
    <row r="5" spans="1:5" ht="15" thickTop="1">
      <c r="A5" s="32"/>
      <c r="B5" s="33"/>
      <c r="C5" s="34"/>
      <c r="D5" s="35"/>
      <c r="E5" s="35"/>
    </row>
    <row r="6" spans="1:5" s="3" customFormat="1" ht="15">
      <c r="A6" s="14">
        <v>40192</v>
      </c>
      <c r="B6" s="15" t="s">
        <v>14</v>
      </c>
      <c r="C6" s="16" t="s">
        <v>20</v>
      </c>
      <c r="D6" s="17">
        <v>2000</v>
      </c>
      <c r="E6" s="17" t="s">
        <v>20</v>
      </c>
    </row>
    <row r="7" spans="1:5" ht="15.75" customHeight="1">
      <c r="A7" s="18">
        <v>40192</v>
      </c>
      <c r="B7" s="19" t="s">
        <v>0</v>
      </c>
      <c r="C7" s="20">
        <v>3</v>
      </c>
      <c r="D7" s="21">
        <f>C7*100</f>
        <v>300</v>
      </c>
      <c r="E7" s="13">
        <v>75</v>
      </c>
    </row>
    <row r="8" spans="1:5">
      <c r="A8" s="18">
        <v>40195</v>
      </c>
      <c r="B8" s="22" t="s">
        <v>1</v>
      </c>
      <c r="C8" s="20">
        <v>9</v>
      </c>
      <c r="D8" s="21">
        <f t="shared" ref="D8:D24" si="0">C8*100</f>
        <v>900</v>
      </c>
      <c r="E8" s="13">
        <v>75</v>
      </c>
    </row>
    <row r="9" spans="1:5">
      <c r="A9" s="18">
        <v>40196</v>
      </c>
      <c r="B9" s="22" t="s">
        <v>2</v>
      </c>
      <c r="C9" s="20">
        <v>8</v>
      </c>
      <c r="D9" s="21">
        <f t="shared" si="0"/>
        <v>800</v>
      </c>
      <c r="E9" s="13">
        <v>75</v>
      </c>
    </row>
    <row r="10" spans="1:5">
      <c r="A10" s="18">
        <v>40197</v>
      </c>
      <c r="B10" s="22" t="s">
        <v>3</v>
      </c>
      <c r="C10" s="20">
        <v>8</v>
      </c>
      <c r="D10" s="21">
        <f t="shared" si="0"/>
        <v>800</v>
      </c>
      <c r="E10" s="23">
        <v>75</v>
      </c>
    </row>
    <row r="11" spans="1:5">
      <c r="A11" s="18">
        <v>40198</v>
      </c>
      <c r="B11" s="22" t="s">
        <v>4</v>
      </c>
      <c r="C11" s="20">
        <v>4</v>
      </c>
      <c r="D11" s="21">
        <f t="shared" si="0"/>
        <v>400</v>
      </c>
      <c r="E11" s="23">
        <v>75</v>
      </c>
    </row>
    <row r="12" spans="1:5">
      <c r="A12" s="18">
        <v>40199</v>
      </c>
      <c r="B12" s="22" t="s">
        <v>5</v>
      </c>
      <c r="C12" s="20">
        <v>8</v>
      </c>
      <c r="D12" s="21">
        <f t="shared" si="0"/>
        <v>800</v>
      </c>
      <c r="E12" s="23">
        <v>75</v>
      </c>
    </row>
    <row r="13" spans="1:5" ht="17.25" customHeight="1">
      <c r="A13" s="18">
        <v>40202</v>
      </c>
      <c r="B13" s="22" t="s">
        <v>6</v>
      </c>
      <c r="C13" s="20">
        <v>9</v>
      </c>
      <c r="D13" s="21">
        <f t="shared" si="0"/>
        <v>900</v>
      </c>
      <c r="E13" s="23">
        <v>75</v>
      </c>
    </row>
    <row r="14" spans="1:5" s="3" customFormat="1" ht="15">
      <c r="A14" s="24">
        <v>40203</v>
      </c>
      <c r="B14" s="25" t="s">
        <v>17</v>
      </c>
      <c r="C14" s="26" t="s">
        <v>19</v>
      </c>
      <c r="D14" s="27" t="s">
        <v>20</v>
      </c>
      <c r="E14" s="17" t="s">
        <v>20</v>
      </c>
    </row>
    <row r="15" spans="1:5" ht="14.25" customHeight="1">
      <c r="A15" s="18">
        <v>40203</v>
      </c>
      <c r="B15" s="22" t="s">
        <v>7</v>
      </c>
      <c r="C15" s="20">
        <v>8</v>
      </c>
      <c r="D15" s="21">
        <f t="shared" si="0"/>
        <v>800</v>
      </c>
      <c r="E15" s="23">
        <v>75</v>
      </c>
    </row>
    <row r="16" spans="1:5" s="3" customFormat="1" ht="15">
      <c r="A16" s="24">
        <v>40204</v>
      </c>
      <c r="B16" s="25" t="s">
        <v>15</v>
      </c>
      <c r="C16" s="26" t="s">
        <v>20</v>
      </c>
      <c r="D16" s="27">
        <v>400</v>
      </c>
      <c r="E16" s="17"/>
    </row>
    <row r="17" spans="1:5">
      <c r="A17" s="18">
        <v>40204</v>
      </c>
      <c r="B17" s="22" t="s">
        <v>8</v>
      </c>
      <c r="C17" s="20">
        <v>8</v>
      </c>
      <c r="D17" s="21">
        <f t="shared" si="0"/>
        <v>800</v>
      </c>
      <c r="E17" s="23">
        <v>75</v>
      </c>
    </row>
    <row r="18" spans="1:5">
      <c r="A18" s="18">
        <v>40206</v>
      </c>
      <c r="B18" s="22" t="s">
        <v>9</v>
      </c>
      <c r="C18" s="20">
        <v>9</v>
      </c>
      <c r="D18" s="21">
        <f t="shared" si="0"/>
        <v>900</v>
      </c>
      <c r="E18" s="23">
        <v>75</v>
      </c>
    </row>
    <row r="19" spans="1:5">
      <c r="A19" s="18">
        <v>40209</v>
      </c>
      <c r="B19" s="22" t="s">
        <v>10</v>
      </c>
      <c r="C19" s="20">
        <v>9</v>
      </c>
      <c r="D19" s="21">
        <f t="shared" si="0"/>
        <v>900</v>
      </c>
      <c r="E19" s="23">
        <v>75</v>
      </c>
    </row>
    <row r="20" spans="1:5" s="3" customFormat="1" ht="15">
      <c r="A20" s="24">
        <v>40210</v>
      </c>
      <c r="B20" s="25" t="s">
        <v>16</v>
      </c>
      <c r="C20" s="26" t="s">
        <v>19</v>
      </c>
      <c r="D20" s="27" t="s">
        <v>20</v>
      </c>
      <c r="E20" s="17" t="s">
        <v>20</v>
      </c>
    </row>
    <row r="21" spans="1:5">
      <c r="A21" s="28">
        <v>40211</v>
      </c>
      <c r="B21" s="29" t="s">
        <v>11</v>
      </c>
      <c r="C21" s="30">
        <v>8</v>
      </c>
      <c r="D21" s="21">
        <f t="shared" si="0"/>
        <v>800</v>
      </c>
      <c r="E21" s="23">
        <v>75</v>
      </c>
    </row>
    <row r="22" spans="1:5">
      <c r="A22" s="28">
        <v>40212</v>
      </c>
      <c r="B22" s="29" t="s">
        <v>12</v>
      </c>
      <c r="C22" s="30">
        <v>8</v>
      </c>
      <c r="D22" s="21">
        <f t="shared" si="0"/>
        <v>800</v>
      </c>
      <c r="E22" s="23">
        <v>75</v>
      </c>
    </row>
    <row r="23" spans="1:5" s="3" customFormat="1" ht="17.25" customHeight="1">
      <c r="A23" s="14">
        <v>40182</v>
      </c>
      <c r="B23" s="31" t="s">
        <v>18</v>
      </c>
      <c r="C23" s="26" t="s">
        <v>19</v>
      </c>
      <c r="D23" s="27" t="s">
        <v>20</v>
      </c>
      <c r="E23" s="17" t="s">
        <v>20</v>
      </c>
    </row>
    <row r="24" spans="1:5">
      <c r="A24" s="28">
        <v>40216</v>
      </c>
      <c r="B24" s="29" t="s">
        <v>13</v>
      </c>
      <c r="C24" s="30">
        <v>8</v>
      </c>
      <c r="D24" s="21">
        <f t="shared" si="0"/>
        <v>800</v>
      </c>
      <c r="E24" s="13"/>
    </row>
    <row r="25" spans="1:5">
      <c r="A25" s="10"/>
      <c r="B25" s="11"/>
      <c r="C25" s="12"/>
      <c r="D25" s="13"/>
      <c r="E25" s="13"/>
    </row>
    <row r="26" spans="1:5" ht="15.75" thickBot="1">
      <c r="A26" s="10"/>
      <c r="B26" s="11"/>
      <c r="C26" s="39" t="s">
        <v>26</v>
      </c>
      <c r="D26" s="40">
        <f>SUM(D6:D24)</f>
        <v>13100</v>
      </c>
      <c r="E26" s="17">
        <f>SUM(E5:E24)</f>
        <v>975</v>
      </c>
    </row>
    <row r="27" spans="1:5" ht="15.75">
      <c r="C27" s="51" t="s">
        <v>27</v>
      </c>
      <c r="D27" s="52">
        <f>SUM(D26:E26)</f>
        <v>14075</v>
      </c>
      <c r="E27" s="5"/>
    </row>
    <row r="28" spans="1:5" ht="31.5">
      <c r="C28" s="53" t="s">
        <v>34</v>
      </c>
      <c r="D28" s="54">
        <f>B38</f>
        <v>6900</v>
      </c>
      <c r="E28" s="5"/>
    </row>
    <row r="29" spans="1:5" ht="32.25" thickBot="1">
      <c r="A29" s="1"/>
      <c r="C29" s="55" t="s">
        <v>33</v>
      </c>
      <c r="D29" s="56">
        <f>D27-D28</f>
        <v>7175</v>
      </c>
      <c r="E29" s="5"/>
    </row>
    <row r="30" spans="1:5">
      <c r="A30" s="1"/>
      <c r="C30" s="7"/>
    </row>
    <row r="31" spans="1:5">
      <c r="A31" s="1"/>
      <c r="C31" s="7"/>
    </row>
    <row r="32" spans="1:5" ht="20.25">
      <c r="A32" s="8" t="s">
        <v>29</v>
      </c>
    </row>
    <row r="33" spans="1:3" ht="15" thickBot="1"/>
    <row r="34" spans="1:3" ht="15" thickBot="1">
      <c r="A34" s="41" t="s">
        <v>30</v>
      </c>
      <c r="B34" s="42" t="s">
        <v>31</v>
      </c>
      <c r="C34" s="43" t="s">
        <v>32</v>
      </c>
    </row>
    <row r="35" spans="1:3" ht="15" thickTop="1">
      <c r="A35" s="44">
        <v>40193</v>
      </c>
      <c r="B35" s="35">
        <v>2000</v>
      </c>
      <c r="C35" s="45">
        <v>40197</v>
      </c>
    </row>
    <row r="36" spans="1:3">
      <c r="A36" s="46">
        <v>40203</v>
      </c>
      <c r="B36" s="13">
        <v>4900</v>
      </c>
      <c r="C36" s="47">
        <v>40211</v>
      </c>
    </row>
    <row r="37" spans="1:3">
      <c r="A37" s="48"/>
      <c r="B37" s="13"/>
      <c r="C37" s="49"/>
    </row>
    <row r="38" spans="1:3" ht="48" thickBot="1">
      <c r="A38" s="58" t="s">
        <v>35</v>
      </c>
      <c r="B38" s="57">
        <f>SUM(B35:B36)</f>
        <v>6900</v>
      </c>
      <c r="C38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Benyamin</dc:creator>
  <cp:lastModifiedBy>Benyamin</cp:lastModifiedBy>
  <dcterms:created xsi:type="dcterms:W3CDTF">2010-02-08T10:42:18Z</dcterms:created>
  <dcterms:modified xsi:type="dcterms:W3CDTF">2010-02-08T11:28:31Z</dcterms:modified>
</cp:coreProperties>
</file>