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255" windowHeight="89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1"/>
  <c r="B9"/>
  <c r="K9"/>
  <c r="B8"/>
  <c r="B5"/>
  <c r="B3"/>
  <c r="B4"/>
  <c r="B6"/>
</calcChain>
</file>

<file path=xl/sharedStrings.xml><?xml version="1.0" encoding="utf-8"?>
<sst xmlns="http://schemas.openxmlformats.org/spreadsheetml/2006/main" count="18" uniqueCount="17">
  <si>
    <t>Photos for visa etc</t>
  </si>
  <si>
    <t xml:space="preserve">N600k Processing Fees </t>
  </si>
  <si>
    <t>460 USD * 4 Payed by banker check</t>
  </si>
  <si>
    <t>USD</t>
  </si>
  <si>
    <t>Brachie Riskin</t>
  </si>
  <si>
    <t>Macher</t>
  </si>
  <si>
    <t xml:space="preserve">150 NIS </t>
  </si>
  <si>
    <t>75 NIS</t>
  </si>
  <si>
    <t>130 NIS</t>
  </si>
  <si>
    <t>Notarized Translations</t>
  </si>
  <si>
    <t>600 NIS</t>
  </si>
  <si>
    <t>IL Passport Ronit</t>
  </si>
  <si>
    <t>IL Passport Kids</t>
  </si>
  <si>
    <t>Visas (X 5)</t>
  </si>
  <si>
    <t>131 USD Per visa</t>
  </si>
  <si>
    <t>Flights TLV-YYZ-TLV</t>
  </si>
  <si>
    <t>949 USD +299 miles per adult/child +129 per infant</t>
  </si>
</sst>
</file>

<file path=xl/styles.xml><?xml version="1.0" encoding="utf-8"?>
<styleSheet xmlns="http://schemas.openxmlformats.org/spreadsheetml/2006/main">
  <fonts count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E14" sqref="E14"/>
    </sheetView>
  </sheetViews>
  <sheetFormatPr defaultRowHeight="14.25"/>
  <cols>
    <col min="1" max="1" width="33.375" customWidth="1"/>
  </cols>
  <sheetData>
    <row r="1" spans="1:11">
      <c r="A1" s="1"/>
    </row>
    <row r="3" spans="1:11">
      <c r="A3" t="s">
        <v>11</v>
      </c>
      <c r="B3">
        <f>150/3.4</f>
        <v>44.117647058823529</v>
      </c>
      <c r="F3" t="s">
        <v>6</v>
      </c>
    </row>
    <row r="4" spans="1:11">
      <c r="A4" t="s">
        <v>12</v>
      </c>
      <c r="B4">
        <f>75/3.4</f>
        <v>22.058823529411764</v>
      </c>
      <c r="F4" t="s">
        <v>7</v>
      </c>
    </row>
    <row r="5" spans="1:11">
      <c r="A5" t="s">
        <v>0</v>
      </c>
      <c r="B5">
        <f>130/3.4</f>
        <v>38.235294117647058</v>
      </c>
      <c r="F5" t="s">
        <v>8</v>
      </c>
    </row>
    <row r="6" spans="1:11">
      <c r="A6" t="s">
        <v>1</v>
      </c>
      <c r="B6">
        <f>460*4</f>
        <v>1840</v>
      </c>
      <c r="C6" t="s">
        <v>3</v>
      </c>
      <c r="F6" t="s">
        <v>2</v>
      </c>
    </row>
    <row r="7" spans="1:11">
      <c r="A7" t="s">
        <v>4</v>
      </c>
      <c r="B7">
        <v>350</v>
      </c>
      <c r="C7" t="s">
        <v>3</v>
      </c>
      <c r="F7" t="s">
        <v>5</v>
      </c>
    </row>
    <row r="8" spans="1:11">
      <c r="A8" t="s">
        <v>9</v>
      </c>
      <c r="B8">
        <f>600/3.5</f>
        <v>171.42857142857142</v>
      </c>
      <c r="F8" t="s">
        <v>10</v>
      </c>
    </row>
    <row r="9" spans="1:11">
      <c r="A9" t="s">
        <v>13</v>
      </c>
      <c r="B9">
        <f>131*5</f>
        <v>655</v>
      </c>
      <c r="F9" t="s">
        <v>14</v>
      </c>
      <c r="K9">
        <f>SUM(B:B)</f>
        <v>7994.8403361344535</v>
      </c>
    </row>
    <row r="10" spans="1:11">
      <c r="A10" t="s">
        <v>15</v>
      </c>
      <c r="B10">
        <f>949*5+129</f>
        <v>4874</v>
      </c>
      <c r="F10" t="s">
        <v>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Benyamin</dc:creator>
  <cp:lastModifiedBy>Benyamin</cp:lastModifiedBy>
  <dcterms:created xsi:type="dcterms:W3CDTF">2008-06-22T14:58:56Z</dcterms:created>
  <dcterms:modified xsi:type="dcterms:W3CDTF">2008-06-22T16:26:11Z</dcterms:modified>
</cp:coreProperties>
</file>