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gu2245\Documents\חוזרי האגף\2022\קיץ\"/>
    </mc:Choice>
  </mc:AlternateContent>
  <bookViews>
    <workbookView xWindow="0" yWindow="0" windowWidth="19200" windowHeight="10536"/>
  </bookViews>
  <sheets>
    <sheet name="לוח מועדים 202206" sheetId="1" r:id="rId1"/>
  </sheets>
  <externalReferences>
    <externalReference r:id="rId2"/>
  </externalReferences>
  <definedNames>
    <definedName name="_xlnm._FilterDatabase" localSheetId="0" hidden="1">'לוח מועדים 202206'!$A$1:$J$282</definedName>
  </definedNames>
  <calcPr calcId="162913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" i="1"/>
  <c r="I3" i="1"/>
  <c r="I4" i="1"/>
  <c r="I5" i="1"/>
  <c r="I6" i="1"/>
  <c r="I7" i="1"/>
  <c r="I8" i="1"/>
  <c r="I9" i="1"/>
  <c r="I10" i="1"/>
  <c r="I11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" i="1"/>
  <c r="H3" i="1"/>
  <c r="H4" i="1"/>
  <c r="H5" i="1"/>
  <c r="H6" i="1"/>
  <c r="H7" i="1"/>
  <c r="H8" i="1"/>
  <c r="H9" i="1"/>
  <c r="H10" i="1"/>
  <c r="H11" i="1"/>
  <c r="H21" i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" i="1"/>
</calcChain>
</file>

<file path=xl/sharedStrings.xml><?xml version="1.0" encoding="utf-8"?>
<sst xmlns="http://schemas.openxmlformats.org/spreadsheetml/2006/main" count="291" uniqueCount="186">
  <si>
    <t>מועד</t>
  </si>
  <si>
    <t>שאלון</t>
  </si>
  <si>
    <t>שם שאלון</t>
  </si>
  <si>
    <t>יחידות לימוד</t>
  </si>
  <si>
    <t>חלקים</t>
  </si>
  <si>
    <t>משעה</t>
  </si>
  <si>
    <t>עד שעה</t>
  </si>
  <si>
    <t>תנ"ך (כללי)</t>
  </si>
  <si>
    <t>תנ"ך כללי</t>
  </si>
  <si>
    <t>תנ"ך (כללי) לע"ח</t>
  </si>
  <si>
    <t>תנ"ך כללי - מתוקשב</t>
  </si>
  <si>
    <t>תנ"ך דתי - פיילוט</t>
  </si>
  <si>
    <t>תנ"ך (דתי)</t>
  </si>
  <si>
    <t>תנ"ך דתי לעולה חדש</t>
  </si>
  <si>
    <t>תנ"ך דתי</t>
  </si>
  <si>
    <t>תנ"ך (עצמאי)</t>
  </si>
  <si>
    <t>יהדות-מחשבה ומוסר</t>
  </si>
  <si>
    <t>יהדות</t>
  </si>
  <si>
    <t>יהדות (מחשבה ומוסר</t>
  </si>
  <si>
    <t>תפילה כמפגש</t>
  </si>
  <si>
    <t>תושבע"פ הגבר לעולי</t>
  </si>
  <si>
    <t>בית חינוך ומשפחה</t>
  </si>
  <si>
    <t>משנה</t>
  </si>
  <si>
    <t>דינים</t>
  </si>
  <si>
    <t>דינים לעולים</t>
  </si>
  <si>
    <t>גמרא</t>
  </si>
  <si>
    <t>תלמוד הגבר</t>
  </si>
  <si>
    <t>תלמוד הגבר לעולים</t>
  </si>
  <si>
    <t>תלמוד</t>
  </si>
  <si>
    <t>תלמוד - לעולים</t>
  </si>
  <si>
    <t>תלמוד - דינים</t>
  </si>
  <si>
    <t>תושבע"פ ומשפט עברי</t>
  </si>
  <si>
    <t>ספרות (כללי)</t>
  </si>
  <si>
    <t>ספרות כללי לע"ח</t>
  </si>
  <si>
    <t>ספרות (דתי)</t>
  </si>
  <si>
    <t>ספרות דתי</t>
  </si>
  <si>
    <t>ספרות (עצמאי)</t>
  </si>
  <si>
    <t>שפה וספרות עברית</t>
  </si>
  <si>
    <t>עברית מיזם -מותאם</t>
  </si>
  <si>
    <t>עברית - מותאם</t>
  </si>
  <si>
    <t>עברית - מתוקשב</t>
  </si>
  <si>
    <t>עברית</t>
  </si>
  <si>
    <t>עברית - לעולה חדש</t>
  </si>
  <si>
    <t>עברית לעולה חדש</t>
  </si>
  <si>
    <t>לימודי ארץ ישראל</t>
  </si>
  <si>
    <t>עברית לבי"ס ערבי</t>
  </si>
  <si>
    <t>עברית לערבים-מותאם</t>
  </si>
  <si>
    <t>עברית לדרוזים</t>
  </si>
  <si>
    <t>עברית (בי"ס דרוזי)</t>
  </si>
  <si>
    <t>אנגלית א - A</t>
  </si>
  <si>
    <t>אנגלית ג - C</t>
  </si>
  <si>
    <t>אנגלית ב - B</t>
  </si>
  <si>
    <t>אנגלית-אוצר מילים</t>
  </si>
  <si>
    <t>אנגלית ה - E</t>
  </si>
  <si>
    <t>אנגלית שאלון ד - D</t>
  </si>
  <si>
    <t>אנגלית ז - G</t>
  </si>
  <si>
    <t>אנגלית שאלון ו - F</t>
  </si>
  <si>
    <t>צרפתית</t>
  </si>
  <si>
    <t>ערבית (ליהודים)</t>
  </si>
  <si>
    <t>ערבית לערבים ספרות</t>
  </si>
  <si>
    <t>שפה וספרות לערבים</t>
  </si>
  <si>
    <t>ערבית-ספרות ולשון</t>
  </si>
  <si>
    <t>ערבית לערבים-מותאם</t>
  </si>
  <si>
    <t>ערבית לערבים</t>
  </si>
  <si>
    <t>שפה וספרות לדרוזים</t>
  </si>
  <si>
    <t>ערבית לדרוזים</t>
  </si>
  <si>
    <t>היסטוריה לעולה חדש</t>
  </si>
  <si>
    <t>היסטוריה (ספר פתוח</t>
  </si>
  <si>
    <t>היסטוריה כללי</t>
  </si>
  <si>
    <t>היסטוריה (ייחודי)</t>
  </si>
  <si>
    <t>היסטוריה (כללי)</t>
  </si>
  <si>
    <t>היסטוריה לערבים</t>
  </si>
  <si>
    <t>היסטוריה לדרוזים</t>
  </si>
  <si>
    <t>מורשת דרוזית</t>
  </si>
  <si>
    <t>היסטוריה (דתי)</t>
  </si>
  <si>
    <t>היסטריה (דתי) לע"ח</t>
  </si>
  <si>
    <t>היסטוריה דתי</t>
  </si>
  <si>
    <t>היסטוריה (עצמאי)</t>
  </si>
  <si>
    <t>אזרחות לעולה חדש</t>
  </si>
  <si>
    <t>אזרחות</t>
  </si>
  <si>
    <t>אזרחות הגבר</t>
  </si>
  <si>
    <t>מתמטיקה שאלון שני</t>
  </si>
  <si>
    <t>מבוא לפיזיקה</t>
  </si>
  <si>
    <t>פיזיקה</t>
  </si>
  <si>
    <t>פיזיקה מכניקה</t>
  </si>
  <si>
    <t>פיזיקה חשמל</t>
  </si>
  <si>
    <t>פיזיקה - מעבדת חקר</t>
  </si>
  <si>
    <t>מבוא לכימיה</t>
  </si>
  <si>
    <t>כימיה</t>
  </si>
  <si>
    <t>מחשבת ישראל (דתי)</t>
  </si>
  <si>
    <t>מחשבת ישראל (כללי)</t>
  </si>
  <si>
    <t>חינוך גופני</t>
  </si>
  <si>
    <t>מבוא לביולוגיה</t>
  </si>
  <si>
    <t>ביולוגיה</t>
  </si>
  <si>
    <t>ביולוגיה - מעבדה</t>
  </si>
  <si>
    <t>ביולוגיה - מתוקשב</t>
  </si>
  <si>
    <t>חקלאות</t>
  </si>
  <si>
    <t>חקלאות - תחום צומח</t>
  </si>
  <si>
    <t>חקלאות - תחום בע"ח</t>
  </si>
  <si>
    <t>מורשת ודת האסלאם</t>
  </si>
  <si>
    <t>מוזיקה</t>
  </si>
  <si>
    <t>מוזיקה - מתוקשב</t>
  </si>
  <si>
    <t>שיטות מחקר</t>
  </si>
  <si>
    <t>אמנות חזותית</t>
  </si>
  <si>
    <t>כלכלה</t>
  </si>
  <si>
    <t>מדעי הסביבה</t>
  </si>
  <si>
    <t>סוציולוגיה</t>
  </si>
  <si>
    <t>מדעי המדינה</t>
  </si>
  <si>
    <t>פסיכולוגיה</t>
  </si>
  <si>
    <t>אזרחות (עצמאי)</t>
  </si>
  <si>
    <t>מורשת דת נוצרית</t>
  </si>
  <si>
    <t>עברית (עצמאי)</t>
  </si>
  <si>
    <t>עברית (עצמאי) לע"ח</t>
  </si>
  <si>
    <t>תקשורת בינלאומית</t>
  </si>
  <si>
    <t>איטלקית</t>
  </si>
  <si>
    <t>אמהרית</t>
  </si>
  <si>
    <t>גרמנית</t>
  </si>
  <si>
    <t>ספרדית</t>
  </si>
  <si>
    <t>פורטוגזית</t>
  </si>
  <si>
    <t>רוסית</t>
  </si>
  <si>
    <t>סינית</t>
  </si>
  <si>
    <t>מדע וטכנולוגיה לכל</t>
  </si>
  <si>
    <t>יסודות בעיצוב שיער</t>
  </si>
  <si>
    <t>ניתוח ואיתור מידע</t>
  </si>
  <si>
    <t>תקשורת וחברה</t>
  </si>
  <si>
    <t>מערכות תקשוב</t>
  </si>
  <si>
    <t>מדעי התזונה</t>
  </si>
  <si>
    <t>מדעי הים</t>
  </si>
  <si>
    <t>מדעי הבריאות</t>
  </si>
  <si>
    <t>ניהול התפעול</t>
  </si>
  <si>
    <t>מדעי ההנדסה</t>
  </si>
  <si>
    <t>אלקטרוניקה ומחשבים</t>
  </si>
  <si>
    <t>אמנות שימושית</t>
  </si>
  <si>
    <t>בקרת מכונות</t>
  </si>
  <si>
    <t>חשבונאות</t>
  </si>
  <si>
    <t>טכנולוגית בנייה</t>
  </si>
  <si>
    <t>מכניקה הנדסית</t>
  </si>
  <si>
    <t>מינהל וכלכלה</t>
  </si>
  <si>
    <t>מערכות חשמל</t>
  </si>
  <si>
    <t>מערכות פיקוד ובקרה</t>
  </si>
  <si>
    <t>תיירות</t>
  </si>
  <si>
    <t>מדעי המחשב</t>
  </si>
  <si>
    <t>תושבע"פ הגבר - (דתי)</t>
  </si>
  <si>
    <t>עברית:ספרות ומלונאות לערבים</t>
  </si>
  <si>
    <t>עברית:ספרות ולשון לערבים</t>
  </si>
  <si>
    <t>ערבית לדרוזים-ספרות</t>
  </si>
  <si>
    <t>עולם הערבים והאיסלם (ליהודים)</t>
  </si>
  <si>
    <t>אזרחות (עצמאי) לע"ח</t>
  </si>
  <si>
    <t>מתמטיקה - תכנית חדשה</t>
  </si>
  <si>
    <t>מתמטיקה שאלון ראשון</t>
  </si>
  <si>
    <t>מתמטיקה שאלון שלישי</t>
  </si>
  <si>
    <t>פסיכולוגיה התפתחותית</t>
  </si>
  <si>
    <t>מבוא למדע וטכנו' לכל</t>
  </si>
  <si>
    <t>אופטיקה יישומית-טלוויזיה</t>
  </si>
  <si>
    <t>אופטיקה יישומית-צילום</t>
  </si>
  <si>
    <t>מערכות ביוטכנולוגיות</t>
  </si>
  <si>
    <t>ערבית לדרוזים ספרות</t>
  </si>
  <si>
    <t>ספרות (כללי) - לע"ח</t>
  </si>
  <si>
    <t>מדעי הסביבה לדיסקלקולים</t>
  </si>
  <si>
    <t>גאוגרפיה-אדם וסביבה</t>
  </si>
  <si>
    <t>אמנות שימושית (דתי)</t>
  </si>
  <si>
    <t>גאוגרפיה -אדם וסביבה</t>
  </si>
  <si>
    <t>מחשבת ישראל דתי לע"ח</t>
  </si>
  <si>
    <t>היסטוריה (עצמאי)-ע"ח</t>
  </si>
  <si>
    <t>היסטוריה לע"ח ת.חדשה</t>
  </si>
  <si>
    <t>היסטוריה (בי"ס ערבי)</t>
  </si>
  <si>
    <t>היסטוריה (דתי)-לע"ח</t>
  </si>
  <si>
    <t>ערבית-לשון והבעה לערבים</t>
  </si>
  <si>
    <t>ערבית לדרוזים - לשון</t>
  </si>
  <si>
    <t>ערבית לדרוזים-מותאם</t>
  </si>
  <si>
    <t>ערבית-לשון והבעה דרוזים</t>
  </si>
  <si>
    <t>עברית מתוקשב - מותשב</t>
  </si>
  <si>
    <t>ספרות עברית (לערבים)</t>
  </si>
  <si>
    <t>בית חינוך ומשפחה-ע"ח</t>
  </si>
  <si>
    <t>תלמוד - קטע שלא נלמד</t>
  </si>
  <si>
    <t>עברית:הב' הבעה ולשון לערבים</t>
  </si>
  <si>
    <t>עברית:הבנה הבעה ולשון לערבים</t>
  </si>
  <si>
    <t>עברית:הבנה הבעה ולשון לערבים מתוקשב</t>
  </si>
  <si>
    <t>עברית לדרוזים-מותאם</t>
  </si>
  <si>
    <t>ביולוגיה לדיסקלקולים</t>
  </si>
  <si>
    <t>תקשורת וחברה-מתוקשב</t>
  </si>
  <si>
    <t>תנ"ך (דתי) לעולה חדש</t>
  </si>
  <si>
    <t>תנ"ך כללי לעולה חדש</t>
  </si>
  <si>
    <t>שעת סיום למי שזכאי לתוספת זמן 25%</t>
  </si>
  <si>
    <t>שעת סיום למי שזכאי לתוספת זמן 33%</t>
  </si>
  <si>
    <t>שעת סיום למי שזכאי לתוספת זמן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</si>
</sst>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00000]h:mm;@"/>
  </numFmts>
  <fonts count="19" x14ac:knownFonts="1">
    <font>
      <sz val="11"/>
      <color indexed="8"/>
      <name val="Calibri"/>
      <family val="2"/>
      <charset val="177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164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0" applyNumberFormat="1" applyFont="1" applyFill="1" applyBorder="1" applyAlignment="1">
      <alignment horizontal="center" vertical="center" wrapText="1"/>
    </xf>
    <xf numFmtId="0" fontId="0" fillId="34" borderId="0" xfId="0" applyFill="1"/>
    <xf numFmtId="14" fontId="0" fillId="34" borderId="11" xfId="0" applyNumberFormat="1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0" fillId="34" borderId="11" xfId="0" applyFill="1" applyBorder="1" applyAlignment="1">
      <alignment horizontal="right" vertical="center"/>
    </xf>
    <xf numFmtId="164" fontId="0" fillId="34" borderId="11" xfId="0" applyNumberFormat="1" applyFill="1" applyBorder="1" applyAlignment="1">
      <alignment horizontal="center" vertical="center"/>
    </xf>
    <xf numFmtId="164" fontId="0" fillId="34" borderId="12" xfId="0" applyNumberFormat="1" applyFill="1" applyBorder="1" applyAlignment="1">
      <alignment horizontal="center" vertical="center"/>
    </xf>
    <xf numFmtId="164" fontId="0" fillId="34" borderId="0" xfId="0" applyNumberFormat="1" applyFill="1"/>
    <xf numFmtId="164" fontId="0" fillId="33" borderId="11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 customBuiltin="1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nu7628/Desktop/&#1502;&#1493;&#1506;&#1491;&#1497;&#1501;/&#1502;&#1493;&#1506;&#1491;%20&#1511;&#1497;&#1509;%20&#1514;&#1513;&#1508;&#1489;%202022/&#1500;&#1493;&#1495;%20&#1502;&#1493;&#1506;&#1491;&#1497;&#1501;%20&#1499;&#1493;&#1500;&#1500;%20&#1514;&#1493;&#1505;&#1508;&#1493;&#1514;%20&#1494;&#1502;&#1503;%20-%20&#1500;&#1488;&#1514;&#1512;%20&#1493;&#1500;&#1495;&#1489;&#1512;&#1493;&#1514;%20&#1492;&#1492;&#1513;&#1490;&#1495;&#14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1">
          <cell r="B1" t="str">
            <v>שאלון</v>
          </cell>
          <cell r="C1" t="str">
            <v>שם שאלון</v>
          </cell>
          <cell r="D1" t="str">
            <v>משעה</v>
          </cell>
          <cell r="E1" t="str">
            <v>שעת סיום עם תוספת זמן קורונה</v>
          </cell>
          <cell r="F1" t="str">
            <v>שעת סיום למי שזכאי לתוספת זמן 25%</v>
          </cell>
          <cell r="G1" t="str">
            <v>שעת סיום למי שזכאי לתוספת זמן 33%</v>
          </cell>
          <cell r="H1" t="str">
            <v>שעת סיום למי שזכאי לתוספת זמן 50%</v>
          </cell>
        </row>
        <row r="2">
          <cell r="B2">
            <v>571282</v>
          </cell>
          <cell r="C2" t="str">
            <v>איטלקית</v>
          </cell>
          <cell r="D2" t="str">
            <v>14:15:00</v>
          </cell>
          <cell r="E2" t="str">
            <v>17:15:00</v>
          </cell>
          <cell r="F2">
            <v>0.75</v>
          </cell>
          <cell r="G2">
            <v>0.76041666666666663</v>
          </cell>
          <cell r="H2">
            <v>0.78125</v>
          </cell>
        </row>
        <row r="3">
          <cell r="B3">
            <v>571382</v>
          </cell>
          <cell r="C3" t="str">
            <v>איטלקית</v>
          </cell>
          <cell r="D3" t="str">
            <v>10:00:00</v>
          </cell>
          <cell r="E3" t="str">
            <v>13:30:00</v>
          </cell>
          <cell r="F3">
            <v>0.59375</v>
          </cell>
          <cell r="G3">
            <v>0.61458333333333337</v>
          </cell>
          <cell r="H3">
            <v>0.63541666666666663</v>
          </cell>
        </row>
        <row r="4">
          <cell r="B4">
            <v>574282</v>
          </cell>
          <cell r="C4" t="str">
            <v>גרמנית</v>
          </cell>
          <cell r="D4" t="str">
            <v>14:15:00</v>
          </cell>
          <cell r="E4" t="str">
            <v>17:15:00</v>
          </cell>
          <cell r="F4">
            <v>0.75</v>
          </cell>
          <cell r="G4">
            <v>0.76041666666666663</v>
          </cell>
          <cell r="H4">
            <v>0.78125</v>
          </cell>
        </row>
        <row r="5">
          <cell r="B5">
            <v>574382</v>
          </cell>
          <cell r="C5" t="str">
            <v>גרמנית</v>
          </cell>
          <cell r="D5" t="str">
            <v>10:00:00</v>
          </cell>
          <cell r="E5" t="str">
            <v>13:30:00</v>
          </cell>
          <cell r="F5">
            <v>0.59375</v>
          </cell>
          <cell r="G5">
            <v>0.61458333333333337</v>
          </cell>
          <cell r="H5">
            <v>0.63541666666666663</v>
          </cell>
        </row>
        <row r="6">
          <cell r="B6">
            <v>579282</v>
          </cell>
          <cell r="C6" t="str">
            <v>ספרדית</v>
          </cell>
          <cell r="D6" t="str">
            <v>14:15:00</v>
          </cell>
          <cell r="E6" t="str">
            <v>17:15:00</v>
          </cell>
          <cell r="F6">
            <v>0.75</v>
          </cell>
          <cell r="G6">
            <v>0.76041666666666663</v>
          </cell>
          <cell r="H6">
            <v>0.78125</v>
          </cell>
        </row>
        <row r="7">
          <cell r="B7">
            <v>579382</v>
          </cell>
          <cell r="C7" t="str">
            <v>ספרדית</v>
          </cell>
          <cell r="D7" t="str">
            <v>10:00:00</v>
          </cell>
          <cell r="E7" t="str">
            <v>13:30:00</v>
          </cell>
          <cell r="F7">
            <v>0.59375</v>
          </cell>
          <cell r="G7">
            <v>0.61458333333333337</v>
          </cell>
          <cell r="H7">
            <v>0.63541666666666663</v>
          </cell>
        </row>
        <row r="8">
          <cell r="B8">
            <v>581282</v>
          </cell>
          <cell r="C8" t="str">
            <v>פורטוגזית</v>
          </cell>
          <cell r="D8" t="str">
            <v>14:15:00</v>
          </cell>
          <cell r="E8" t="str">
            <v>17:15:00</v>
          </cell>
          <cell r="F8">
            <v>0.75</v>
          </cell>
          <cell r="G8">
            <v>0.76041666666666663</v>
          </cell>
          <cell r="H8">
            <v>0.78125</v>
          </cell>
        </row>
        <row r="9">
          <cell r="B9">
            <v>581382</v>
          </cell>
          <cell r="C9" t="str">
            <v>פורטוגזית</v>
          </cell>
          <cell r="D9" t="str">
            <v>10:00:00</v>
          </cell>
          <cell r="E9" t="str">
            <v>13:30:00</v>
          </cell>
          <cell r="F9">
            <v>0.59375</v>
          </cell>
          <cell r="G9">
            <v>0.61458333333333337</v>
          </cell>
          <cell r="H9">
            <v>0.63541666666666663</v>
          </cell>
        </row>
        <row r="10">
          <cell r="B10">
            <v>702282</v>
          </cell>
          <cell r="C10" t="str">
            <v>סינית</v>
          </cell>
          <cell r="D10" t="str">
            <v>14:15:00</v>
          </cell>
          <cell r="E10" t="str">
            <v>17:15:00</v>
          </cell>
          <cell r="F10">
            <v>0.75</v>
          </cell>
          <cell r="G10">
            <v>0.76041666666666663</v>
          </cell>
          <cell r="H10">
            <v>0.78125</v>
          </cell>
        </row>
        <row r="11">
          <cell r="B11">
            <v>702382</v>
          </cell>
          <cell r="C11" t="str">
            <v>סינית</v>
          </cell>
          <cell r="D11" t="str">
            <v>10:00:00</v>
          </cell>
          <cell r="E11" t="str">
            <v>13:30:00</v>
          </cell>
          <cell r="F11">
            <v>0.59375</v>
          </cell>
          <cell r="G11">
            <v>0.61458333333333337</v>
          </cell>
          <cell r="H11">
            <v>0.63541666666666663</v>
          </cell>
        </row>
        <row r="12">
          <cell r="B12">
            <v>17282</v>
          </cell>
          <cell r="C12" t="str">
            <v>צרפתית</v>
          </cell>
          <cell r="D12" t="str">
            <v>09:00:00</v>
          </cell>
          <cell r="E12" t="str">
            <v>12:00:00</v>
          </cell>
          <cell r="F12">
            <v>0.53125</v>
          </cell>
          <cell r="G12">
            <v>0.54166666666666663</v>
          </cell>
          <cell r="H12">
            <v>0.5625</v>
          </cell>
        </row>
        <row r="13">
          <cell r="B13">
            <v>17381</v>
          </cell>
          <cell r="C13" t="str">
            <v>צרפתית</v>
          </cell>
          <cell r="D13" t="str">
            <v>12:45:00</v>
          </cell>
          <cell r="E13" t="str">
            <v>16:15:00</v>
          </cell>
          <cell r="F13">
            <v>0.71875</v>
          </cell>
          <cell r="G13">
            <v>0.72916666666666674</v>
          </cell>
          <cell r="H13">
            <v>0.75</v>
          </cell>
        </row>
        <row r="14">
          <cell r="B14">
            <v>18282</v>
          </cell>
          <cell r="C14" t="str">
            <v>ערבית (ליהודים)</v>
          </cell>
          <cell r="D14" t="str">
            <v>09:00:00</v>
          </cell>
          <cell r="E14" t="str">
            <v>12:00:00</v>
          </cell>
          <cell r="F14">
            <v>0.53125</v>
          </cell>
          <cell r="G14">
            <v>0.54166666666666663</v>
          </cell>
          <cell r="H14">
            <v>0.5625</v>
          </cell>
        </row>
        <row r="15">
          <cell r="B15">
            <v>18381</v>
          </cell>
          <cell r="C15" t="str">
            <v>ערבית (ליהודים)</v>
          </cell>
          <cell r="D15" t="str">
            <v>12:45:00</v>
          </cell>
          <cell r="E15" t="str">
            <v>16:15:00</v>
          </cell>
          <cell r="F15">
            <v>0.71875</v>
          </cell>
          <cell r="G15">
            <v>0.72916666666666674</v>
          </cell>
          <cell r="H15">
            <v>0.75</v>
          </cell>
        </row>
        <row r="16">
          <cell r="B16">
            <v>19281</v>
          </cell>
          <cell r="C16" t="str">
            <v>עולם הערבים והאיסל</v>
          </cell>
          <cell r="D16" t="str">
            <v>12:45:00</v>
          </cell>
          <cell r="E16" t="str">
            <v>15:00:00</v>
          </cell>
          <cell r="F16">
            <v>0.64583333333333337</v>
          </cell>
          <cell r="G16">
            <v>0.65625</v>
          </cell>
          <cell r="H16">
            <v>0.67708333333333337</v>
          </cell>
        </row>
        <row r="17">
          <cell r="B17">
            <v>572282</v>
          </cell>
          <cell r="C17" t="str">
            <v>אמהרית</v>
          </cell>
          <cell r="D17" t="str">
            <v>09:00:00</v>
          </cell>
          <cell r="E17" t="str">
            <v>12:00:00</v>
          </cell>
          <cell r="F17">
            <v>0.53125</v>
          </cell>
          <cell r="G17">
            <v>0.54166666666666663</v>
          </cell>
          <cell r="H17">
            <v>0.5625</v>
          </cell>
        </row>
        <row r="18">
          <cell r="B18">
            <v>572381</v>
          </cell>
          <cell r="C18" t="str">
            <v>אמהרית</v>
          </cell>
          <cell r="D18" t="str">
            <v>12:45:00</v>
          </cell>
          <cell r="E18" t="str">
            <v>16:15:00</v>
          </cell>
          <cell r="F18">
            <v>0.71875</v>
          </cell>
          <cell r="G18">
            <v>0.72916666666666674</v>
          </cell>
          <cell r="H18">
            <v>0.75</v>
          </cell>
        </row>
        <row r="19">
          <cell r="B19">
            <v>585282</v>
          </cell>
          <cell r="C19" t="str">
            <v>רוסית</v>
          </cell>
          <cell r="D19" t="str">
            <v>09:00:00</v>
          </cell>
          <cell r="E19" t="str">
            <v>12:00:00</v>
          </cell>
          <cell r="F19">
            <v>0.53125</v>
          </cell>
          <cell r="G19">
            <v>0.54166666666666663</v>
          </cell>
          <cell r="H19">
            <v>0.5625</v>
          </cell>
        </row>
        <row r="20">
          <cell r="B20">
            <v>585381</v>
          </cell>
          <cell r="C20" t="str">
            <v>רוסית</v>
          </cell>
          <cell r="D20" t="str">
            <v>12:45:00</v>
          </cell>
          <cell r="E20" t="str">
            <v>16:15:00</v>
          </cell>
          <cell r="F20">
            <v>0.71875</v>
          </cell>
          <cell r="G20">
            <v>0.72916666666666674</v>
          </cell>
          <cell r="H20">
            <v>0.75</v>
          </cell>
        </row>
        <row r="21">
          <cell r="B21">
            <v>16381</v>
          </cell>
          <cell r="C21" t="str">
            <v>אנגלית א - A</v>
          </cell>
          <cell r="D21" t="str">
            <v>14:15:00</v>
          </cell>
          <cell r="E21" t="str">
            <v>15:45:00</v>
          </cell>
          <cell r="F21">
            <v>0.67708333333333337</v>
          </cell>
          <cell r="G21">
            <v>0.67708333333333337</v>
          </cell>
          <cell r="H21">
            <v>0.6875</v>
          </cell>
        </row>
        <row r="22">
          <cell r="B22">
            <v>16471</v>
          </cell>
          <cell r="C22" t="str">
            <v>אנגלית-אוצר מילים</v>
          </cell>
          <cell r="D22" t="str">
            <v>12:00:00</v>
          </cell>
          <cell r="E22" t="str">
            <v>13:30:00</v>
          </cell>
          <cell r="F22">
            <v>0.58333333333333337</v>
          </cell>
          <cell r="G22">
            <v>0.58333333333333337</v>
          </cell>
          <cell r="H22">
            <v>0.59375</v>
          </cell>
        </row>
        <row r="23">
          <cell r="B23">
            <v>16481</v>
          </cell>
          <cell r="C23" t="str">
            <v>אנגלית ה - E</v>
          </cell>
          <cell r="D23" t="str">
            <v>12:00:00</v>
          </cell>
          <cell r="E23" t="str">
            <v>13:30:00</v>
          </cell>
          <cell r="F23">
            <v>0.58333333333333337</v>
          </cell>
          <cell r="G23">
            <v>0.58333333333333337</v>
          </cell>
          <cell r="H23">
            <v>0.59375</v>
          </cell>
        </row>
        <row r="24">
          <cell r="B24">
            <v>16382</v>
          </cell>
          <cell r="C24" t="str">
            <v>אנגלית ג - C</v>
          </cell>
          <cell r="D24" t="str">
            <v>11:30:00</v>
          </cell>
          <cell r="E24" t="str">
            <v>13:15:00</v>
          </cell>
          <cell r="F24">
            <v>0.57291666666666663</v>
          </cell>
          <cell r="G24">
            <v>0.57291666666666674</v>
          </cell>
          <cell r="H24">
            <v>0.58333333333333337</v>
          </cell>
        </row>
        <row r="25">
          <cell r="B25">
            <v>16384</v>
          </cell>
          <cell r="C25" t="str">
            <v>אנגלית ב - B</v>
          </cell>
          <cell r="D25" t="str">
            <v>09:00:00</v>
          </cell>
          <cell r="E25" t="str">
            <v>10:45:00</v>
          </cell>
          <cell r="F25">
            <v>0.46875</v>
          </cell>
          <cell r="G25">
            <v>0.46875</v>
          </cell>
          <cell r="H25">
            <v>0.47916666666666669</v>
          </cell>
        </row>
        <row r="26">
          <cell r="B26">
            <v>16484</v>
          </cell>
          <cell r="C26" t="str">
            <v>אנגלית שאלון ד - D</v>
          </cell>
          <cell r="D26" t="str">
            <v>09:00:00</v>
          </cell>
          <cell r="E26" t="str">
            <v>10:45:00</v>
          </cell>
          <cell r="F26">
            <v>0.46875</v>
          </cell>
          <cell r="G26">
            <v>0.46875</v>
          </cell>
          <cell r="H26">
            <v>0.47916666666666669</v>
          </cell>
        </row>
        <row r="27">
          <cell r="B27">
            <v>16582</v>
          </cell>
          <cell r="C27" t="str">
            <v>אנגלית ז - G</v>
          </cell>
          <cell r="D27" t="str">
            <v>14:00:00</v>
          </cell>
          <cell r="E27" t="str">
            <v>16:00:00</v>
          </cell>
          <cell r="F27">
            <v>0.6875</v>
          </cell>
          <cell r="G27">
            <v>0.69791666666666663</v>
          </cell>
          <cell r="H27">
            <v>0.70833333333333326</v>
          </cell>
        </row>
        <row r="28">
          <cell r="B28">
            <v>16584</v>
          </cell>
          <cell r="C28" t="str">
            <v>אנגלית שאלון ו - F</v>
          </cell>
          <cell r="D28" t="str">
            <v>09:00:00</v>
          </cell>
          <cell r="E28" t="str">
            <v>10:45:00</v>
          </cell>
          <cell r="F28">
            <v>0.46875</v>
          </cell>
          <cell r="G28">
            <v>0.46875</v>
          </cell>
          <cell r="H28">
            <v>0.47916666666666669</v>
          </cell>
        </row>
        <row r="29">
          <cell r="B29">
            <v>43182</v>
          </cell>
          <cell r="C29" t="str">
            <v>מבוא לביולוגיה</v>
          </cell>
          <cell r="D29" t="str">
            <v>12:00:00</v>
          </cell>
          <cell r="E29" t="str">
            <v>13:45:00</v>
          </cell>
          <cell r="F29">
            <v>0.59375</v>
          </cell>
          <cell r="G29">
            <v>0.59375</v>
          </cell>
          <cell r="H29">
            <v>0.60416666666666663</v>
          </cell>
        </row>
        <row r="30">
          <cell r="B30">
            <v>43386</v>
          </cell>
          <cell r="C30" t="str">
            <v>ביולוגיה - מעבדה</v>
          </cell>
          <cell r="D30" t="str">
            <v>10:00:00</v>
          </cell>
          <cell r="E30" t="str">
            <v>13:30:00</v>
          </cell>
          <cell r="F30">
            <v>0.59375</v>
          </cell>
          <cell r="G30">
            <v>0.61458333333333337</v>
          </cell>
          <cell r="H30">
            <v>0.63541666666666663</v>
          </cell>
        </row>
        <row r="31">
          <cell r="B31">
            <v>43386</v>
          </cell>
          <cell r="C31" t="str">
            <v>ביולוגיה - מעבדה</v>
          </cell>
          <cell r="D31" t="str">
            <v>14:30:00</v>
          </cell>
          <cell r="E31" t="str">
            <v>18:00:00</v>
          </cell>
          <cell r="F31">
            <v>0.59375</v>
          </cell>
          <cell r="G31">
            <v>0.61458333333333337</v>
          </cell>
          <cell r="H31">
            <v>0.63541666666666663</v>
          </cell>
        </row>
        <row r="32">
          <cell r="B32">
            <v>34272</v>
          </cell>
          <cell r="C32" t="str">
            <v>אזרחות לעולה חדש</v>
          </cell>
          <cell r="D32" t="str">
            <v>12:00:00</v>
          </cell>
          <cell r="E32" t="str">
            <v>13:45:00</v>
          </cell>
          <cell r="F32">
            <v>0.59375</v>
          </cell>
          <cell r="G32">
            <v>0.59375</v>
          </cell>
          <cell r="H32">
            <v>0.60416666666666663</v>
          </cell>
        </row>
        <row r="33">
          <cell r="B33">
            <v>34281</v>
          </cell>
          <cell r="C33" t="str">
            <v>אזרחות</v>
          </cell>
          <cell r="D33" t="str">
            <v>14:30:00</v>
          </cell>
          <cell r="E33" t="str">
            <v>17:30:00</v>
          </cell>
          <cell r="F33">
            <v>0.76041666666666663</v>
          </cell>
          <cell r="G33">
            <v>0.77083333333333326</v>
          </cell>
          <cell r="H33">
            <v>0.79166666666666663</v>
          </cell>
        </row>
        <row r="34">
          <cell r="B34">
            <v>34282</v>
          </cell>
          <cell r="C34" t="str">
            <v>אזרחות</v>
          </cell>
          <cell r="D34" t="str">
            <v>12:00:00</v>
          </cell>
          <cell r="E34" t="str">
            <v>13:45:00</v>
          </cell>
          <cell r="F34">
            <v>0.59375</v>
          </cell>
          <cell r="G34">
            <v>0.59375</v>
          </cell>
          <cell r="H34">
            <v>0.60416666666666663</v>
          </cell>
        </row>
        <row r="35">
          <cell r="B35">
            <v>34284</v>
          </cell>
          <cell r="C35" t="str">
            <v>אזרחות לעולה חדש</v>
          </cell>
          <cell r="D35" t="str">
            <v>14:30:00</v>
          </cell>
          <cell r="E35" t="str">
            <v>17:30:00</v>
          </cell>
          <cell r="F35">
            <v>0.76041666666666663</v>
          </cell>
          <cell r="G35">
            <v>0.77083333333333326</v>
          </cell>
          <cell r="H35">
            <v>0.79166666666666663</v>
          </cell>
        </row>
        <row r="36">
          <cell r="B36">
            <v>71281</v>
          </cell>
          <cell r="C36" t="str">
            <v>אזרחות (עצמאי)</v>
          </cell>
          <cell r="D36" t="str">
            <v>14:30:00</v>
          </cell>
          <cell r="E36" t="str">
            <v>17:30:00</v>
          </cell>
          <cell r="F36">
            <v>0.76041666666666663</v>
          </cell>
          <cell r="G36">
            <v>0.77083333333333326</v>
          </cell>
          <cell r="H36">
            <v>0.79166666666666663</v>
          </cell>
        </row>
        <row r="37">
          <cell r="B37">
            <v>71282</v>
          </cell>
          <cell r="C37" t="str">
            <v>אזרחות (עצמאי)</v>
          </cell>
          <cell r="D37" t="str">
            <v>12:00:00</v>
          </cell>
          <cell r="E37" t="str">
            <v>13:45:00</v>
          </cell>
          <cell r="F37">
            <v>0.59375</v>
          </cell>
          <cell r="G37">
            <v>0.59375</v>
          </cell>
          <cell r="H37">
            <v>0.60416666666666663</v>
          </cell>
        </row>
        <row r="38">
          <cell r="B38">
            <v>71284</v>
          </cell>
          <cell r="C38" t="str">
            <v>אזרחות (עצמאי) לע"</v>
          </cell>
          <cell r="D38" t="str">
            <v>14:30:00</v>
          </cell>
          <cell r="E38" t="str">
            <v>17:30:00</v>
          </cell>
          <cell r="F38">
            <v>0.76041666666666663</v>
          </cell>
          <cell r="G38">
            <v>0.77083333333333326</v>
          </cell>
          <cell r="H38">
            <v>0.79166666666666663</v>
          </cell>
        </row>
        <row r="39">
          <cell r="B39">
            <v>35172</v>
          </cell>
          <cell r="C39" t="str">
            <v>מתמטיקה - תכנית חד</v>
          </cell>
          <cell r="D39" t="str">
            <v>14:30:00</v>
          </cell>
          <cell r="E39" t="str">
            <v>16:15:00</v>
          </cell>
          <cell r="F39">
            <v>0.69791666666666663</v>
          </cell>
          <cell r="G39">
            <v>0.69791666666666674</v>
          </cell>
          <cell r="H39">
            <v>0.70833333333333337</v>
          </cell>
        </row>
        <row r="40">
          <cell r="B40">
            <v>35182</v>
          </cell>
          <cell r="C40" t="str">
            <v>מתמטיקה שאלון ראשו</v>
          </cell>
          <cell r="D40" t="str">
            <v>14:30:00</v>
          </cell>
          <cell r="E40" t="str">
            <v>16:15:00</v>
          </cell>
          <cell r="F40">
            <v>0.69791666666666663</v>
          </cell>
          <cell r="G40">
            <v>0.69791666666666674</v>
          </cell>
          <cell r="H40">
            <v>0.70833333333333337</v>
          </cell>
        </row>
        <row r="41">
          <cell r="B41">
            <v>35371</v>
          </cell>
          <cell r="C41" t="str">
            <v>מתמטיקה - תכנית חד</v>
          </cell>
          <cell r="D41" t="str">
            <v>12:00:00</v>
          </cell>
          <cell r="E41" t="str">
            <v>14:15:00</v>
          </cell>
          <cell r="F41">
            <v>0.61458333333333337</v>
          </cell>
          <cell r="G41">
            <v>0.625</v>
          </cell>
          <cell r="H41">
            <v>0.64583333333333337</v>
          </cell>
        </row>
        <row r="42">
          <cell r="B42">
            <v>35381</v>
          </cell>
          <cell r="C42" t="str">
            <v>מתמטיקה שאלון שני</v>
          </cell>
          <cell r="D42" t="str">
            <v>12:00:00</v>
          </cell>
          <cell r="E42" t="str">
            <v>13:45:00</v>
          </cell>
          <cell r="F42">
            <v>0.59375</v>
          </cell>
          <cell r="G42">
            <v>0.59375</v>
          </cell>
          <cell r="H42">
            <v>0.60416666666666663</v>
          </cell>
        </row>
        <row r="43">
          <cell r="B43">
            <v>35471</v>
          </cell>
          <cell r="C43" t="str">
            <v>מתמטיקה - תכנית חד</v>
          </cell>
          <cell r="D43" t="str">
            <v>14:30:00</v>
          </cell>
          <cell r="E43" t="str">
            <v>18:30:00</v>
          </cell>
          <cell r="F43">
            <v>0.8125</v>
          </cell>
          <cell r="G43">
            <v>0.82291666666666674</v>
          </cell>
          <cell r="H43">
            <v>0.85416666666666674</v>
          </cell>
        </row>
        <row r="44">
          <cell r="B44">
            <v>35481</v>
          </cell>
          <cell r="C44" t="str">
            <v>מתמטיקה שאלון ראשו</v>
          </cell>
          <cell r="D44" t="str">
            <v>14:30:00</v>
          </cell>
          <cell r="E44" t="str">
            <v>18:30:00</v>
          </cell>
          <cell r="F44">
            <v>0.8125</v>
          </cell>
          <cell r="G44">
            <v>0.82291666666666674</v>
          </cell>
          <cell r="H44">
            <v>0.85416666666666674</v>
          </cell>
        </row>
        <row r="45">
          <cell r="B45">
            <v>35572</v>
          </cell>
          <cell r="C45" t="str">
            <v>מתמטיקה - תכנית חד</v>
          </cell>
          <cell r="D45" t="str">
            <v>14:30:00</v>
          </cell>
          <cell r="E45" t="str">
            <v>17:00:00</v>
          </cell>
          <cell r="F45">
            <v>0.73958333333333337</v>
          </cell>
          <cell r="G45">
            <v>0.73958333333333337</v>
          </cell>
          <cell r="H45">
            <v>0.76041666666666674</v>
          </cell>
        </row>
        <row r="46">
          <cell r="B46">
            <v>35582</v>
          </cell>
          <cell r="C46" t="str">
            <v>מתמטיקה שאלון שני</v>
          </cell>
          <cell r="D46" t="str">
            <v>14:30:00</v>
          </cell>
          <cell r="E46" t="str">
            <v>17:00:00</v>
          </cell>
          <cell r="F46">
            <v>0.73958333333333337</v>
          </cell>
          <cell r="G46">
            <v>0.73958333333333337</v>
          </cell>
          <cell r="H46">
            <v>0.76041666666666674</v>
          </cell>
        </row>
        <row r="47">
          <cell r="B47">
            <v>35372</v>
          </cell>
          <cell r="C47" t="str">
            <v>מתמטיקה - תכנית חד</v>
          </cell>
          <cell r="D47" t="str">
            <v>12:00:00</v>
          </cell>
          <cell r="E47" t="str">
            <v>14:15:00</v>
          </cell>
          <cell r="F47">
            <v>0.61458333333333337</v>
          </cell>
          <cell r="G47">
            <v>0.625</v>
          </cell>
          <cell r="H47">
            <v>0.64583333333333337</v>
          </cell>
        </row>
        <row r="48">
          <cell r="B48">
            <v>35382</v>
          </cell>
          <cell r="C48" t="str">
            <v>מתמטיקה שאלון שליש</v>
          </cell>
          <cell r="D48" t="str">
            <v>12:00:00</v>
          </cell>
          <cell r="E48" t="str">
            <v>14:15:00</v>
          </cell>
          <cell r="F48">
            <v>0.61458333333333337</v>
          </cell>
          <cell r="G48">
            <v>0.625</v>
          </cell>
          <cell r="H48">
            <v>0.64583333333333337</v>
          </cell>
        </row>
        <row r="49">
          <cell r="B49">
            <v>35472</v>
          </cell>
          <cell r="C49" t="str">
            <v>מתמטיקה - תכנית חד</v>
          </cell>
          <cell r="D49" t="str">
            <v>15:00:00</v>
          </cell>
          <cell r="E49" t="str">
            <v>17:00:00</v>
          </cell>
          <cell r="F49">
            <v>0.72916666666666674</v>
          </cell>
          <cell r="G49">
            <v>0.73958333333333337</v>
          </cell>
          <cell r="H49">
            <v>0.75</v>
          </cell>
        </row>
        <row r="50">
          <cell r="B50">
            <v>35482</v>
          </cell>
          <cell r="C50" t="str">
            <v>מתמטיקה שאלון שני</v>
          </cell>
          <cell r="D50" t="str">
            <v>15:00:00</v>
          </cell>
          <cell r="E50" t="str">
            <v>17:00:00</v>
          </cell>
          <cell r="F50">
            <v>0.72916666666666674</v>
          </cell>
          <cell r="G50">
            <v>0.73958333333333337</v>
          </cell>
          <cell r="H50">
            <v>0.75</v>
          </cell>
        </row>
        <row r="51">
          <cell r="B51">
            <v>35571</v>
          </cell>
          <cell r="C51" t="str">
            <v>מתמטיקה - תכנית חד</v>
          </cell>
          <cell r="D51" t="str">
            <v>15:00:00</v>
          </cell>
          <cell r="E51" t="str">
            <v>19:00:00</v>
          </cell>
          <cell r="F51">
            <v>0.83333333333333326</v>
          </cell>
          <cell r="G51">
            <v>0.84375</v>
          </cell>
          <cell r="H51">
            <v>0.875</v>
          </cell>
        </row>
        <row r="52">
          <cell r="B52">
            <v>35581</v>
          </cell>
          <cell r="C52" t="str">
            <v>מתמטיקה שאלון ראשו</v>
          </cell>
          <cell r="D52" t="str">
            <v>15:00:00</v>
          </cell>
          <cell r="E52" t="str">
            <v>19:00:00</v>
          </cell>
          <cell r="F52">
            <v>0.83333333333333326</v>
          </cell>
          <cell r="G52">
            <v>0.84375</v>
          </cell>
          <cell r="H52">
            <v>0.875</v>
          </cell>
        </row>
        <row r="53">
          <cell r="B53">
            <v>27182</v>
          </cell>
          <cell r="C53" t="str">
            <v>מורשת דרוזית</v>
          </cell>
          <cell r="D53" t="str">
            <v>12:15:00</v>
          </cell>
          <cell r="E53" t="str">
            <v>14:00:00</v>
          </cell>
          <cell r="F53">
            <v>0.60416666666666663</v>
          </cell>
          <cell r="G53">
            <v>0.60416666666666674</v>
          </cell>
          <cell r="H53">
            <v>0.61458333333333337</v>
          </cell>
        </row>
        <row r="54">
          <cell r="B54">
            <v>47182</v>
          </cell>
          <cell r="C54" t="str">
            <v>מורשת ודת האסלאם</v>
          </cell>
          <cell r="D54" t="str">
            <v>12:15:00</v>
          </cell>
          <cell r="E54" t="str">
            <v>14:00:00</v>
          </cell>
          <cell r="F54">
            <v>0.60416666666666663</v>
          </cell>
          <cell r="G54">
            <v>0.60416666666666674</v>
          </cell>
          <cell r="H54">
            <v>0.61458333333333337</v>
          </cell>
        </row>
        <row r="55">
          <cell r="B55">
            <v>47481</v>
          </cell>
          <cell r="C55" t="str">
            <v>מורשת ודת האסלאם</v>
          </cell>
          <cell r="D55" t="str">
            <v>14:30:00</v>
          </cell>
          <cell r="E55" t="str">
            <v>18:00:00</v>
          </cell>
          <cell r="F55">
            <v>0.79166666666666663</v>
          </cell>
          <cell r="G55">
            <v>0.80208333333333337</v>
          </cell>
          <cell r="H55">
            <v>0.82291666666666674</v>
          </cell>
        </row>
        <row r="56">
          <cell r="B56">
            <v>47482</v>
          </cell>
          <cell r="C56" t="str">
            <v>מורשת ודת האסלאם</v>
          </cell>
          <cell r="D56" t="str">
            <v>10:00:00</v>
          </cell>
          <cell r="E56" t="str">
            <v>11:45:00</v>
          </cell>
          <cell r="F56">
            <v>0.51041666666666663</v>
          </cell>
          <cell r="G56">
            <v>0.51041666666666663</v>
          </cell>
          <cell r="H56">
            <v>0.52083333333333326</v>
          </cell>
        </row>
        <row r="57">
          <cell r="B57">
            <v>73182</v>
          </cell>
          <cell r="C57" t="str">
            <v>מורשת דת נוצרית</v>
          </cell>
          <cell r="D57" t="str">
            <v>12:15:00</v>
          </cell>
          <cell r="E57" t="str">
            <v>14:00:00</v>
          </cell>
          <cell r="F57">
            <v>0.60416666666666663</v>
          </cell>
          <cell r="G57">
            <v>0.60416666666666674</v>
          </cell>
          <cell r="H57">
            <v>0.61458333333333337</v>
          </cell>
        </row>
        <row r="58">
          <cell r="B58">
            <v>41381</v>
          </cell>
          <cell r="C58" t="str">
            <v>חינוך גופני</v>
          </cell>
          <cell r="D58" t="str">
            <v>13:00:00</v>
          </cell>
          <cell r="E58" t="str">
            <v>16:00:00</v>
          </cell>
          <cell r="F58">
            <v>0.69791666666666663</v>
          </cell>
          <cell r="G58">
            <v>0.70833333333333326</v>
          </cell>
          <cell r="H58">
            <v>0.72916666666666663</v>
          </cell>
        </row>
        <row r="59">
          <cell r="B59">
            <v>704182</v>
          </cell>
          <cell r="C59" t="str">
            <v>מבוא למדע וטכנו' ל</v>
          </cell>
          <cell r="D59" t="str">
            <v>13:00:00</v>
          </cell>
          <cell r="E59" t="str">
            <v>14:45:00</v>
          </cell>
          <cell r="F59">
            <v>0.63541666666666663</v>
          </cell>
          <cell r="G59">
            <v>0.63541666666666674</v>
          </cell>
          <cell r="H59">
            <v>0.64583333333333337</v>
          </cell>
        </row>
        <row r="60">
          <cell r="B60">
            <v>704282</v>
          </cell>
          <cell r="C60" t="str">
            <v>מדע וטכנולוגיה לכל</v>
          </cell>
          <cell r="D60" t="str">
            <v>13:00:00</v>
          </cell>
          <cell r="E60" t="str">
            <v>15:15:00</v>
          </cell>
          <cell r="F60">
            <v>0.65625</v>
          </cell>
          <cell r="G60">
            <v>0.66666666666666663</v>
          </cell>
          <cell r="H60">
            <v>0.6875</v>
          </cell>
        </row>
        <row r="61">
          <cell r="B61">
            <v>798282</v>
          </cell>
          <cell r="C61" t="str">
            <v>מדעי התזונה</v>
          </cell>
          <cell r="D61" t="str">
            <v>10:00:00</v>
          </cell>
          <cell r="E61" t="str">
            <v>12:15:00</v>
          </cell>
          <cell r="F61">
            <v>0.53125</v>
          </cell>
          <cell r="G61">
            <v>0.54166666666666663</v>
          </cell>
          <cell r="H61">
            <v>0.5625</v>
          </cell>
        </row>
        <row r="62">
          <cell r="B62">
            <v>798381</v>
          </cell>
          <cell r="C62" t="str">
            <v>מדעי התזונה</v>
          </cell>
          <cell r="D62" t="str">
            <v>13:00:00</v>
          </cell>
          <cell r="E62" t="str">
            <v>16:30:00</v>
          </cell>
          <cell r="F62">
            <v>0.72916666666666663</v>
          </cell>
          <cell r="G62">
            <v>0.73958333333333337</v>
          </cell>
          <cell r="H62">
            <v>0.76041666666666674</v>
          </cell>
        </row>
        <row r="63">
          <cell r="B63">
            <v>802282</v>
          </cell>
          <cell r="C63" t="str">
            <v>מדעי הבריאות</v>
          </cell>
          <cell r="D63" t="str">
            <v>10:00:00</v>
          </cell>
          <cell r="E63" t="str">
            <v>12:15:00</v>
          </cell>
          <cell r="F63">
            <v>0.53125</v>
          </cell>
          <cell r="G63">
            <v>0.54166666666666663</v>
          </cell>
          <cell r="H63">
            <v>0.55208333333333326</v>
          </cell>
        </row>
        <row r="64">
          <cell r="B64">
            <v>802381</v>
          </cell>
          <cell r="C64" t="str">
            <v>מדעי הבריאות</v>
          </cell>
          <cell r="D64" t="str">
            <v>13:00:00</v>
          </cell>
          <cell r="E64" t="str">
            <v>16:30:00</v>
          </cell>
          <cell r="F64">
            <v>0.72916666666666663</v>
          </cell>
          <cell r="G64">
            <v>0.73958333333333337</v>
          </cell>
          <cell r="H64">
            <v>0.76041666666666674</v>
          </cell>
        </row>
        <row r="65">
          <cell r="B65">
            <v>803282</v>
          </cell>
          <cell r="C65" t="str">
            <v>ניהול התפעול</v>
          </cell>
          <cell r="D65" t="str">
            <v>10:00:00</v>
          </cell>
          <cell r="E65" t="str">
            <v>12:15:00</v>
          </cell>
          <cell r="F65">
            <v>0.53125</v>
          </cell>
          <cell r="G65">
            <v>0.54166666666666663</v>
          </cell>
          <cell r="H65">
            <v>0.5625</v>
          </cell>
        </row>
        <row r="66">
          <cell r="B66">
            <v>814371</v>
          </cell>
          <cell r="C66" t="str">
            <v>אופטיקה יישומית-טל</v>
          </cell>
          <cell r="D66" t="str">
            <v>13:00:00</v>
          </cell>
          <cell r="E66" t="str">
            <v>16:30:00</v>
          </cell>
          <cell r="F66">
            <v>0.72916666666666663</v>
          </cell>
          <cell r="G66">
            <v>0.73958333333333337</v>
          </cell>
          <cell r="H66">
            <v>0.76041666666666674</v>
          </cell>
        </row>
        <row r="67">
          <cell r="B67">
            <v>814381</v>
          </cell>
          <cell r="C67" t="str">
            <v>אופטיקה יישומית-צל</v>
          </cell>
          <cell r="D67" t="str">
            <v>13:00:00</v>
          </cell>
          <cell r="E67" t="str">
            <v>16:30:00</v>
          </cell>
          <cell r="F67">
            <v>0.72916666666666663</v>
          </cell>
          <cell r="G67">
            <v>0.73958333333333337</v>
          </cell>
          <cell r="H67">
            <v>0.76041666666666674</v>
          </cell>
        </row>
        <row r="68">
          <cell r="B68">
            <v>839381</v>
          </cell>
          <cell r="C68" t="str">
            <v>מינהל וכלכלה</v>
          </cell>
          <cell r="D68" t="str">
            <v>13:00:00</v>
          </cell>
          <cell r="E68" t="str">
            <v>16:30:00</v>
          </cell>
          <cell r="F68">
            <v>0.72916666666666663</v>
          </cell>
          <cell r="G68">
            <v>0.73958333333333337</v>
          </cell>
          <cell r="H68">
            <v>0.76041666666666674</v>
          </cell>
        </row>
        <row r="69">
          <cell r="B69">
            <v>845282</v>
          </cell>
          <cell r="C69" t="str">
            <v>מערכות חשמל</v>
          </cell>
          <cell r="D69" t="str">
            <v>10:00:00</v>
          </cell>
          <cell r="E69" t="str">
            <v>12:15:00</v>
          </cell>
          <cell r="F69">
            <v>0.53125</v>
          </cell>
          <cell r="G69">
            <v>0.54166666666666663</v>
          </cell>
          <cell r="H69">
            <v>0.5625</v>
          </cell>
        </row>
        <row r="70">
          <cell r="B70">
            <v>845381</v>
          </cell>
          <cell r="C70" t="str">
            <v>מערכות חשמל</v>
          </cell>
          <cell r="D70" t="str">
            <v>13:00:00</v>
          </cell>
          <cell r="E70" t="str">
            <v>16:30:00</v>
          </cell>
          <cell r="F70">
            <v>0.72916666666666663</v>
          </cell>
          <cell r="G70">
            <v>0.73958333333333337</v>
          </cell>
          <cell r="H70">
            <v>0.76041666666666674</v>
          </cell>
        </row>
        <row r="71">
          <cell r="B71">
            <v>870282</v>
          </cell>
          <cell r="C71" t="str">
            <v>פסיכולוגיה התפתחות</v>
          </cell>
          <cell r="D71" t="str">
            <v>10:00:00</v>
          </cell>
          <cell r="E71" t="str">
            <v>12:15:00</v>
          </cell>
          <cell r="F71">
            <v>0.53125</v>
          </cell>
          <cell r="G71">
            <v>0.54166666666666663</v>
          </cell>
          <cell r="H71">
            <v>0.5625</v>
          </cell>
        </row>
        <row r="72">
          <cell r="B72">
            <v>870381</v>
          </cell>
          <cell r="C72" t="str">
            <v>פסיכולוגיה התפתחות</v>
          </cell>
          <cell r="D72" t="str">
            <v>13:00:00</v>
          </cell>
          <cell r="E72" t="str">
            <v>16:30:00</v>
          </cell>
          <cell r="F72">
            <v>0.72916666666666663</v>
          </cell>
          <cell r="G72">
            <v>0.73958333333333337</v>
          </cell>
          <cell r="H72">
            <v>0.76041666666666674</v>
          </cell>
        </row>
        <row r="73">
          <cell r="B73">
            <v>880282</v>
          </cell>
          <cell r="C73" t="str">
            <v>תיירות</v>
          </cell>
          <cell r="D73" t="str">
            <v>10:00:00</v>
          </cell>
          <cell r="E73" t="str">
            <v>12:15:00</v>
          </cell>
          <cell r="F73">
            <v>0.53125</v>
          </cell>
          <cell r="G73">
            <v>0.54166666666666663</v>
          </cell>
          <cell r="H73">
            <v>0.5625</v>
          </cell>
        </row>
        <row r="74">
          <cell r="B74">
            <v>880387</v>
          </cell>
          <cell r="C74" t="str">
            <v>תיירות</v>
          </cell>
          <cell r="D74" t="str">
            <v>13:00:00</v>
          </cell>
          <cell r="E74" t="str">
            <v>16:30:00</v>
          </cell>
          <cell r="F74">
            <v>0.72916666666666663</v>
          </cell>
          <cell r="G74">
            <v>0.73958333333333337</v>
          </cell>
          <cell r="H74">
            <v>0.76041666666666674</v>
          </cell>
        </row>
        <row r="75">
          <cell r="B75">
            <v>899282</v>
          </cell>
          <cell r="C75" t="str">
            <v>מדעי המחשב</v>
          </cell>
          <cell r="D75" t="str">
            <v>10:00:00</v>
          </cell>
          <cell r="E75" t="str">
            <v>12:15:00</v>
          </cell>
          <cell r="F75">
            <v>0.53125</v>
          </cell>
          <cell r="G75">
            <v>0.54166666666666663</v>
          </cell>
          <cell r="H75">
            <v>0.5625</v>
          </cell>
        </row>
        <row r="76">
          <cell r="B76">
            <v>899381</v>
          </cell>
          <cell r="C76" t="str">
            <v>מדעי המחשב</v>
          </cell>
          <cell r="D76" t="str">
            <v>13:00:00</v>
          </cell>
          <cell r="E76" t="str">
            <v>16:30:00</v>
          </cell>
          <cell r="F76">
            <v>0.72916666666666663</v>
          </cell>
          <cell r="G76">
            <v>0.73958333333333337</v>
          </cell>
          <cell r="H76">
            <v>0.76041666666666674</v>
          </cell>
        </row>
        <row r="77">
          <cell r="B77">
            <v>20281</v>
          </cell>
          <cell r="C77" t="str">
            <v>ערבית-לשון והבעה ל</v>
          </cell>
          <cell r="D77" t="str">
            <v>15:00:00</v>
          </cell>
          <cell r="E77" t="str">
            <v>17:15:00</v>
          </cell>
          <cell r="F77">
            <v>0.73958333333333337</v>
          </cell>
          <cell r="G77">
            <v>0.75</v>
          </cell>
          <cell r="H77">
            <v>0.77083333333333337</v>
          </cell>
        </row>
        <row r="78">
          <cell r="B78">
            <v>20282</v>
          </cell>
          <cell r="C78" t="str">
            <v>ערבית-ספרות ולשון</v>
          </cell>
          <cell r="D78" t="str">
            <v>09:00:00</v>
          </cell>
          <cell r="E78" t="str">
            <v>10:45:00</v>
          </cell>
          <cell r="F78">
            <v>0.46875</v>
          </cell>
          <cell r="G78">
            <v>0.46875</v>
          </cell>
          <cell r="H78">
            <v>0.47916666666666669</v>
          </cell>
        </row>
        <row r="79">
          <cell r="B79">
            <v>20341</v>
          </cell>
          <cell r="C79" t="str">
            <v>ערבית לערבים-מותאם</v>
          </cell>
          <cell r="D79" t="str">
            <v>11:15:00</v>
          </cell>
          <cell r="E79" t="str">
            <v>14:15:00</v>
          </cell>
          <cell r="F79">
            <v>0.625</v>
          </cell>
          <cell r="G79">
            <v>0.63541666666666663</v>
          </cell>
          <cell r="H79">
            <v>0.65625</v>
          </cell>
        </row>
        <row r="80">
          <cell r="B80">
            <v>20381</v>
          </cell>
          <cell r="C80" t="str">
            <v>ערבית-לשון והבעה ל</v>
          </cell>
          <cell r="D80" t="str">
            <v>11:15:00</v>
          </cell>
          <cell r="E80" t="str">
            <v>14:15:00</v>
          </cell>
          <cell r="F80">
            <v>0.625</v>
          </cell>
          <cell r="G80">
            <v>0.63541666666666663</v>
          </cell>
          <cell r="H80">
            <v>0.65625</v>
          </cell>
        </row>
        <row r="81">
          <cell r="B81">
            <v>11182</v>
          </cell>
          <cell r="C81" t="str">
            <v>שפה וספרות עברית</v>
          </cell>
          <cell r="D81" t="str">
            <v>12:30:00</v>
          </cell>
          <cell r="E81" t="str">
            <v>14:15:00</v>
          </cell>
          <cell r="F81">
            <v>0.61458333333333337</v>
          </cell>
          <cell r="G81">
            <v>0.61458333333333337</v>
          </cell>
          <cell r="H81">
            <v>0.625</v>
          </cell>
        </row>
        <row r="82">
          <cell r="B82">
            <v>11231</v>
          </cell>
          <cell r="C82" t="str">
            <v>עברית מיזם -מותאם</v>
          </cell>
          <cell r="D82" t="str">
            <v>13:00:00</v>
          </cell>
          <cell r="E82" t="str">
            <v>15:15:00</v>
          </cell>
          <cell r="F82">
            <v>0.65625</v>
          </cell>
          <cell r="G82">
            <v>0.66666666666666663</v>
          </cell>
          <cell r="H82">
            <v>0.6875</v>
          </cell>
        </row>
        <row r="83">
          <cell r="B83">
            <v>11241</v>
          </cell>
          <cell r="C83" t="str">
            <v>עברית - מותאם</v>
          </cell>
          <cell r="D83" t="str">
            <v>13:00:00</v>
          </cell>
          <cell r="E83" t="str">
            <v>16:30:00</v>
          </cell>
          <cell r="F83">
            <v>0.72916666666666663</v>
          </cell>
          <cell r="G83">
            <v>0.73958333333333337</v>
          </cell>
          <cell r="H83">
            <v>0.76041666666666674</v>
          </cell>
        </row>
        <row r="84">
          <cell r="B84">
            <v>11247</v>
          </cell>
          <cell r="C84" t="str">
            <v>עברית מתוקשב - מות</v>
          </cell>
          <cell r="D84" t="str">
            <v>13:00:00</v>
          </cell>
          <cell r="E84" t="str">
            <v>16:30:00</v>
          </cell>
          <cell r="F84">
            <v>0.72916666666666663</v>
          </cell>
          <cell r="G84">
            <v>0.73958333333333337</v>
          </cell>
          <cell r="H84">
            <v>0.76041666666666674</v>
          </cell>
        </row>
        <row r="85">
          <cell r="B85">
            <v>11267</v>
          </cell>
          <cell r="C85" t="str">
            <v>עברית - מתוקשב</v>
          </cell>
          <cell r="D85" t="str">
            <v>13:00:00</v>
          </cell>
          <cell r="E85" t="str">
            <v>16:30:00</v>
          </cell>
          <cell r="F85">
            <v>0.72916666666666663</v>
          </cell>
          <cell r="G85">
            <v>0.73958333333333337</v>
          </cell>
          <cell r="H85">
            <v>0.76041666666666674</v>
          </cell>
        </row>
        <row r="86">
          <cell r="B86">
            <v>11271</v>
          </cell>
          <cell r="C86" t="str">
            <v>עברית</v>
          </cell>
          <cell r="D86" t="str">
            <v>13:00:00</v>
          </cell>
          <cell r="E86" t="str">
            <v>15:15:00</v>
          </cell>
          <cell r="F86">
            <v>0.65625</v>
          </cell>
          <cell r="G86">
            <v>0.66666666666666663</v>
          </cell>
          <cell r="H86">
            <v>0.6875</v>
          </cell>
        </row>
        <row r="87">
          <cell r="B87">
            <v>11272</v>
          </cell>
          <cell r="C87" t="str">
            <v>עברית - לעולה חדש</v>
          </cell>
          <cell r="D87" t="str">
            <v>10:00:00</v>
          </cell>
          <cell r="E87" t="str">
            <v>12:15:00</v>
          </cell>
          <cell r="F87">
            <v>0.53125</v>
          </cell>
          <cell r="G87">
            <v>0.54166666666666663</v>
          </cell>
          <cell r="H87">
            <v>0.5625</v>
          </cell>
        </row>
        <row r="88">
          <cell r="B88">
            <v>11274</v>
          </cell>
          <cell r="C88" t="str">
            <v>עברית לעולה חדש</v>
          </cell>
          <cell r="D88" t="str">
            <v>13:00:00</v>
          </cell>
          <cell r="E88" t="str">
            <v>16:30:00</v>
          </cell>
          <cell r="F88">
            <v>0.72916666666666663</v>
          </cell>
          <cell r="G88">
            <v>0.73958333333333337</v>
          </cell>
          <cell r="H88">
            <v>0.76041666666666674</v>
          </cell>
        </row>
        <row r="89">
          <cell r="B89">
            <v>11281</v>
          </cell>
          <cell r="C89" t="str">
            <v>עברית</v>
          </cell>
          <cell r="D89" t="str">
            <v>13:00:00</v>
          </cell>
          <cell r="E89" t="str">
            <v>16:30:00</v>
          </cell>
          <cell r="F89">
            <v>0.72916666666666663</v>
          </cell>
          <cell r="G89">
            <v>0.73958333333333337</v>
          </cell>
          <cell r="H89">
            <v>0.76041666666666674</v>
          </cell>
        </row>
        <row r="90">
          <cell r="B90">
            <v>11282</v>
          </cell>
          <cell r="C90" t="str">
            <v>עברית</v>
          </cell>
          <cell r="D90" t="str">
            <v>10:00:00</v>
          </cell>
          <cell r="E90" t="str">
            <v>12:15:00</v>
          </cell>
          <cell r="F90">
            <v>0.53125</v>
          </cell>
          <cell r="G90">
            <v>0.54166666666666663</v>
          </cell>
          <cell r="H90">
            <v>0.5625</v>
          </cell>
        </row>
        <row r="91">
          <cell r="B91">
            <v>11284</v>
          </cell>
          <cell r="C91" t="str">
            <v>עברית לעולה חדש</v>
          </cell>
          <cell r="D91" t="str">
            <v>13:00:00</v>
          </cell>
          <cell r="E91" t="str">
            <v>16:30:00</v>
          </cell>
          <cell r="F91">
            <v>0.72916666666666663</v>
          </cell>
          <cell r="G91">
            <v>0.73958333333333337</v>
          </cell>
          <cell r="H91">
            <v>0.76041666666666674</v>
          </cell>
        </row>
        <row r="92">
          <cell r="B92">
            <v>21282</v>
          </cell>
          <cell r="C92" t="str">
            <v>ערבית לדרוזים - לש</v>
          </cell>
          <cell r="D92" t="str">
            <v>10:00:00</v>
          </cell>
          <cell r="E92" t="str">
            <v>11:45:00</v>
          </cell>
          <cell r="F92">
            <v>0.51041666666666663</v>
          </cell>
          <cell r="G92">
            <v>0.51041666666666663</v>
          </cell>
          <cell r="H92">
            <v>0.52083333333333326</v>
          </cell>
        </row>
        <row r="93">
          <cell r="B93">
            <v>21341</v>
          </cell>
          <cell r="C93" t="str">
            <v>ערבית לדרוזים-מותא</v>
          </cell>
          <cell r="D93" t="str">
            <v>12:30:00</v>
          </cell>
          <cell r="E93" t="str">
            <v>15:30:00</v>
          </cell>
          <cell r="F93">
            <v>0.67708333333333337</v>
          </cell>
          <cell r="G93">
            <v>0.6875</v>
          </cell>
          <cell r="H93">
            <v>0.70833333333333337</v>
          </cell>
        </row>
        <row r="94">
          <cell r="B94">
            <v>21381</v>
          </cell>
          <cell r="C94" t="str">
            <v>ערבית-לשון והבעה ד</v>
          </cell>
          <cell r="D94" t="str">
            <v>12:30:00</v>
          </cell>
          <cell r="E94" t="str">
            <v>15:30:00</v>
          </cell>
          <cell r="F94">
            <v>0.67708333333333337</v>
          </cell>
          <cell r="G94">
            <v>0.6875</v>
          </cell>
          <cell r="H94">
            <v>0.70833333333333337</v>
          </cell>
        </row>
        <row r="95">
          <cell r="B95">
            <v>75281</v>
          </cell>
          <cell r="C95" t="str">
            <v>עברית (עצמאי)</v>
          </cell>
          <cell r="D95" t="str">
            <v>13:00:00</v>
          </cell>
          <cell r="E95" t="str">
            <v>16:30:00</v>
          </cell>
          <cell r="F95">
            <v>0.72916666666666663</v>
          </cell>
          <cell r="G95">
            <v>0.73958333333333337</v>
          </cell>
          <cell r="H95">
            <v>0.76041666666666674</v>
          </cell>
        </row>
        <row r="96">
          <cell r="B96">
            <v>75282</v>
          </cell>
          <cell r="C96" t="str">
            <v>עברית (עצמאי)</v>
          </cell>
          <cell r="D96" t="str">
            <v>10:00:00</v>
          </cell>
          <cell r="E96" t="str">
            <v>12:15:00</v>
          </cell>
          <cell r="F96">
            <v>0.53125</v>
          </cell>
          <cell r="G96">
            <v>0.54166666666666663</v>
          </cell>
          <cell r="H96">
            <v>0.5625</v>
          </cell>
        </row>
        <row r="97">
          <cell r="B97">
            <v>75284</v>
          </cell>
          <cell r="C97" t="str">
            <v>עברית (עצמאי) לע"ח</v>
          </cell>
          <cell r="D97" t="str">
            <v>13:00:00</v>
          </cell>
          <cell r="E97" t="str">
            <v>16:30:00</v>
          </cell>
          <cell r="F97">
            <v>0.72916666666666663</v>
          </cell>
          <cell r="G97">
            <v>0.73958333333333337</v>
          </cell>
          <cell r="H97">
            <v>0.76041666666666674</v>
          </cell>
        </row>
        <row r="98">
          <cell r="B98">
            <v>37182</v>
          </cell>
          <cell r="C98" t="str">
            <v>מבוא לכימיה</v>
          </cell>
          <cell r="D98" t="str">
            <v>13:00:00</v>
          </cell>
          <cell r="E98" t="str">
            <v>14:45:00</v>
          </cell>
          <cell r="F98">
            <v>0.63541666666666663</v>
          </cell>
          <cell r="G98">
            <v>0.63541666666666674</v>
          </cell>
          <cell r="H98">
            <v>0.64583333333333337</v>
          </cell>
        </row>
        <row r="99">
          <cell r="B99">
            <v>37282</v>
          </cell>
          <cell r="C99" t="str">
            <v>כימיה</v>
          </cell>
          <cell r="D99" t="str">
            <v>17:00:00</v>
          </cell>
          <cell r="E99" t="str">
            <v>19:15:00</v>
          </cell>
          <cell r="F99">
            <v>0.82291666666666674</v>
          </cell>
          <cell r="G99">
            <v>0.83333333333333337</v>
          </cell>
          <cell r="H99">
            <v>0.85416666666666674</v>
          </cell>
        </row>
        <row r="100">
          <cell r="B100">
            <v>37381</v>
          </cell>
          <cell r="C100" t="str">
            <v>כימיה</v>
          </cell>
          <cell r="D100" t="str">
            <v>13:00:00</v>
          </cell>
          <cell r="E100" t="str">
            <v>16:30:00</v>
          </cell>
          <cell r="F100">
            <v>0.72916666666666663</v>
          </cell>
          <cell r="G100">
            <v>0.73958333333333337</v>
          </cell>
          <cell r="H100">
            <v>0.76041666666666674</v>
          </cell>
        </row>
        <row r="101">
          <cell r="B101">
            <v>37382</v>
          </cell>
          <cell r="C101" t="str">
            <v>כימיה</v>
          </cell>
          <cell r="D101" t="str">
            <v>10:00:00</v>
          </cell>
          <cell r="E101" t="str">
            <v>12:15:00</v>
          </cell>
          <cell r="F101">
            <v>0.53125</v>
          </cell>
          <cell r="G101">
            <v>0.54166666666666663</v>
          </cell>
          <cell r="H101">
            <v>0.5625</v>
          </cell>
        </row>
        <row r="102">
          <cell r="B102">
            <v>37387</v>
          </cell>
          <cell r="C102" t="str">
            <v>כימיה</v>
          </cell>
          <cell r="D102" t="str">
            <v>13:00:00</v>
          </cell>
          <cell r="E102" t="str">
            <v>16:30:00</v>
          </cell>
          <cell r="F102">
            <v>0.72916666666666663</v>
          </cell>
          <cell r="G102">
            <v>0.73958333333333337</v>
          </cell>
          <cell r="H102">
            <v>0.76041666666666674</v>
          </cell>
        </row>
        <row r="103">
          <cell r="B103">
            <v>36382</v>
          </cell>
          <cell r="C103" t="str">
            <v>פיזיקה</v>
          </cell>
          <cell r="D103" t="str">
            <v>10:00:00</v>
          </cell>
          <cell r="E103" t="str">
            <v>12:15:00</v>
          </cell>
          <cell r="F103">
            <v>0.53125</v>
          </cell>
          <cell r="G103">
            <v>0.54166666666666663</v>
          </cell>
          <cell r="H103">
            <v>0.5625</v>
          </cell>
        </row>
        <row r="104">
          <cell r="B104">
            <v>36386</v>
          </cell>
          <cell r="C104" t="str">
            <v>פיזיקה - מעבדת חקר</v>
          </cell>
          <cell r="D104" t="str">
            <v>10:00:00</v>
          </cell>
          <cell r="E104" t="str">
            <v>13:00:00</v>
          </cell>
          <cell r="F104">
            <v>0.57291666666666663</v>
          </cell>
          <cell r="G104">
            <v>0.58333333333333326</v>
          </cell>
          <cell r="H104">
            <v>0.60416666666666663</v>
          </cell>
        </row>
        <row r="105">
          <cell r="B105">
            <v>1252</v>
          </cell>
          <cell r="C105" t="str">
            <v>תנ"ך כללי לעולה חד</v>
          </cell>
          <cell r="D105" t="str">
            <v>10:00:00</v>
          </cell>
          <cell r="E105" t="str">
            <v>11:45:00</v>
          </cell>
          <cell r="F105">
            <v>0.51041666666666663</v>
          </cell>
          <cell r="G105">
            <v>0.51041666666666663</v>
          </cell>
          <cell r="H105">
            <v>0.52083333333333326</v>
          </cell>
        </row>
        <row r="106">
          <cell r="B106">
            <v>1261</v>
          </cell>
          <cell r="C106" t="str">
            <v>תנ"ך (כללי)</v>
          </cell>
          <cell r="D106" t="str">
            <v>12:30:00</v>
          </cell>
          <cell r="E106" t="str">
            <v>15:30:00</v>
          </cell>
          <cell r="F106">
            <v>0.67708333333333337</v>
          </cell>
          <cell r="G106">
            <v>0.6875</v>
          </cell>
          <cell r="H106">
            <v>0.70833333333333337</v>
          </cell>
        </row>
        <row r="107">
          <cell r="B107">
            <v>1262</v>
          </cell>
          <cell r="C107" t="str">
            <v>תנ"ך כללי</v>
          </cell>
          <cell r="D107" t="str">
            <v>10:00:00</v>
          </cell>
          <cell r="E107" t="str">
            <v>11:45:00</v>
          </cell>
          <cell r="F107">
            <v>0.51041666666666663</v>
          </cell>
          <cell r="G107">
            <v>0.51041666666666663</v>
          </cell>
          <cell r="H107">
            <v>0.52083333333333326</v>
          </cell>
        </row>
        <row r="108">
          <cell r="B108">
            <v>1264</v>
          </cell>
          <cell r="C108" t="str">
            <v>תנ"ך (כללי) לע"ח</v>
          </cell>
          <cell r="D108" t="str">
            <v>12:30:00</v>
          </cell>
          <cell r="E108" t="str">
            <v>15:30:00</v>
          </cell>
          <cell r="F108">
            <v>0.67708333333333337</v>
          </cell>
          <cell r="G108">
            <v>0.6875</v>
          </cell>
          <cell r="H108">
            <v>0.70833333333333337</v>
          </cell>
        </row>
        <row r="109">
          <cell r="B109">
            <v>1267</v>
          </cell>
          <cell r="C109" t="str">
            <v>תנ"ך כללי - מתוקשב</v>
          </cell>
          <cell r="D109" t="str">
            <v>12:30:00</v>
          </cell>
          <cell r="E109" t="str">
            <v>15:30:00</v>
          </cell>
          <cell r="F109">
            <v>0.67708333333333337</v>
          </cell>
          <cell r="G109">
            <v>0.6875</v>
          </cell>
          <cell r="H109">
            <v>0.70833333333333337</v>
          </cell>
        </row>
        <row r="110">
          <cell r="B110">
            <v>2361</v>
          </cell>
          <cell r="C110" t="str">
            <v>תנ"ך דתי - פיילוט</v>
          </cell>
          <cell r="D110" t="str">
            <v>12:15:00</v>
          </cell>
          <cell r="E110" t="str">
            <v>14:30:00</v>
          </cell>
          <cell r="F110">
            <v>0.625</v>
          </cell>
          <cell r="G110">
            <v>0.63541666666666663</v>
          </cell>
          <cell r="H110">
            <v>0.65625</v>
          </cell>
        </row>
        <row r="111">
          <cell r="B111">
            <v>2371</v>
          </cell>
          <cell r="C111" t="str">
            <v>תנ"ך (דתי)</v>
          </cell>
          <cell r="D111" t="str">
            <v>15:15:00</v>
          </cell>
          <cell r="E111" t="str">
            <v>17:30:00</v>
          </cell>
          <cell r="F111">
            <v>0.75</v>
          </cell>
          <cell r="G111">
            <v>0.76041666666666663</v>
          </cell>
          <cell r="H111">
            <v>0.78125</v>
          </cell>
        </row>
        <row r="112">
          <cell r="B112">
            <v>2372</v>
          </cell>
          <cell r="C112" t="str">
            <v>תנ"ך (דתי) לעולה ח</v>
          </cell>
          <cell r="D112" t="str">
            <v>10:00:00</v>
          </cell>
          <cell r="E112" t="str">
            <v>11:45:00</v>
          </cell>
          <cell r="F112">
            <v>0.51041666666666663</v>
          </cell>
          <cell r="G112">
            <v>0.51041666666666663</v>
          </cell>
          <cell r="H112">
            <v>0.52083333333333326</v>
          </cell>
        </row>
        <row r="113">
          <cell r="B113">
            <v>2374</v>
          </cell>
          <cell r="C113" t="str">
            <v>תנ"ך דתי לעולה חדש</v>
          </cell>
          <cell r="D113" t="str">
            <v>15:15:00</v>
          </cell>
          <cell r="E113" t="str">
            <v>17:30:00</v>
          </cell>
          <cell r="F113">
            <v>0.75</v>
          </cell>
          <cell r="G113">
            <v>0.76041666666666663</v>
          </cell>
          <cell r="H113">
            <v>0.78125</v>
          </cell>
        </row>
        <row r="114">
          <cell r="B114">
            <v>2381</v>
          </cell>
          <cell r="C114" t="str">
            <v>תנ"ך (דתי)</v>
          </cell>
          <cell r="D114" t="str">
            <v>12:15:00</v>
          </cell>
          <cell r="E114" t="str">
            <v>14:30:00</v>
          </cell>
          <cell r="F114">
            <v>0.625</v>
          </cell>
          <cell r="G114">
            <v>0.63541666666666663</v>
          </cell>
          <cell r="H114">
            <v>0.65625</v>
          </cell>
        </row>
        <row r="115">
          <cell r="B115">
            <v>2382</v>
          </cell>
          <cell r="C115" t="str">
            <v>תנ"ך (דתי)</v>
          </cell>
          <cell r="D115" t="str">
            <v>10:00:00</v>
          </cell>
          <cell r="E115" t="str">
            <v>11:45:00</v>
          </cell>
          <cell r="F115">
            <v>0.51041666666666663</v>
          </cell>
          <cell r="G115">
            <v>0.51041666666666663</v>
          </cell>
          <cell r="H115">
            <v>0.52083333333333326</v>
          </cell>
        </row>
        <row r="116">
          <cell r="B116">
            <v>2384</v>
          </cell>
          <cell r="C116" t="str">
            <v>תנ"ך דתי לעולה חדש</v>
          </cell>
          <cell r="D116" t="str">
            <v>12:15:00</v>
          </cell>
          <cell r="E116" t="str">
            <v>14:30:00</v>
          </cell>
          <cell r="F116">
            <v>0.625</v>
          </cell>
          <cell r="G116">
            <v>0.63541666666666663</v>
          </cell>
          <cell r="H116">
            <v>0.65625</v>
          </cell>
        </row>
        <row r="117">
          <cell r="B117">
            <v>2561</v>
          </cell>
          <cell r="C117" t="str">
            <v>תנ"ך דתי - פיילוט</v>
          </cell>
          <cell r="D117" t="str">
            <v>12:15:00</v>
          </cell>
          <cell r="E117" t="str">
            <v>14:30:00</v>
          </cell>
          <cell r="F117">
            <v>0.625</v>
          </cell>
          <cell r="G117">
            <v>0.63541666666666663</v>
          </cell>
          <cell r="H117">
            <v>0.65625</v>
          </cell>
        </row>
        <row r="118">
          <cell r="B118">
            <v>2571</v>
          </cell>
          <cell r="C118" t="str">
            <v>תנ"ך (דתי)</v>
          </cell>
          <cell r="D118" t="str">
            <v>15:15:00</v>
          </cell>
          <cell r="E118" t="str">
            <v>17:30:00</v>
          </cell>
          <cell r="F118">
            <v>0.75</v>
          </cell>
          <cell r="G118">
            <v>0.76041666666666663</v>
          </cell>
          <cell r="H118">
            <v>0.78125</v>
          </cell>
        </row>
        <row r="119">
          <cell r="B119">
            <v>2581</v>
          </cell>
          <cell r="C119" t="str">
            <v>תנ"ך (דתי)</v>
          </cell>
          <cell r="D119" t="str">
            <v>12:15:00</v>
          </cell>
          <cell r="E119" t="str">
            <v>14:30:00</v>
          </cell>
          <cell r="F119">
            <v>0.625</v>
          </cell>
          <cell r="G119">
            <v>0.63541666666666663</v>
          </cell>
          <cell r="H119">
            <v>0.65625</v>
          </cell>
        </row>
        <row r="120">
          <cell r="B120">
            <v>3281</v>
          </cell>
          <cell r="C120" t="str">
            <v>תנ"ך (עצמאי)</v>
          </cell>
          <cell r="D120" t="str">
            <v>16:15:00</v>
          </cell>
          <cell r="E120" t="str">
            <v>19:15:00</v>
          </cell>
          <cell r="F120">
            <v>0.83333333333333337</v>
          </cell>
          <cell r="G120">
            <v>0.84375</v>
          </cell>
          <cell r="H120">
            <v>0.86458333333333337</v>
          </cell>
        </row>
        <row r="121">
          <cell r="B121">
            <v>3372</v>
          </cell>
          <cell r="C121" t="str">
            <v>תנ"ך (עצמאי)</v>
          </cell>
          <cell r="D121" t="str">
            <v>10:00:00</v>
          </cell>
          <cell r="E121" t="str">
            <v>12:15:00</v>
          </cell>
          <cell r="F121">
            <v>0.53125</v>
          </cell>
          <cell r="G121">
            <v>0.54166666666666663</v>
          </cell>
          <cell r="H121">
            <v>0.5625</v>
          </cell>
        </row>
        <row r="122">
          <cell r="B122">
            <v>3381</v>
          </cell>
          <cell r="C122" t="str">
            <v>תנ"ך (עצמאי)</v>
          </cell>
          <cell r="D122" t="str">
            <v>12:45:00</v>
          </cell>
          <cell r="E122" t="str">
            <v>15:45:00</v>
          </cell>
          <cell r="F122">
            <v>0.6875</v>
          </cell>
          <cell r="G122">
            <v>0.69791666666666663</v>
          </cell>
          <cell r="H122">
            <v>0.71875</v>
          </cell>
        </row>
        <row r="123">
          <cell r="B123">
            <v>3382</v>
          </cell>
          <cell r="C123" t="str">
            <v>תנ"ך (עצמאי)</v>
          </cell>
          <cell r="D123" t="str">
            <v>10:00:00</v>
          </cell>
          <cell r="E123" t="str">
            <v>12:15:00</v>
          </cell>
          <cell r="F123">
            <v>0.53125</v>
          </cell>
          <cell r="G123">
            <v>0.54166666666666663</v>
          </cell>
          <cell r="H123">
            <v>0.5625</v>
          </cell>
        </row>
        <row r="124">
          <cell r="B124">
            <v>4381</v>
          </cell>
          <cell r="C124" t="str">
            <v>יהדות</v>
          </cell>
          <cell r="D124" t="str">
            <v>14:15:00</v>
          </cell>
          <cell r="E124" t="str">
            <v>17:15:00</v>
          </cell>
          <cell r="F124">
            <v>0.75</v>
          </cell>
          <cell r="G124">
            <v>0.76041666666666663</v>
          </cell>
          <cell r="H124">
            <v>0.78125</v>
          </cell>
        </row>
        <row r="125">
          <cell r="B125">
            <v>4382</v>
          </cell>
          <cell r="C125" t="str">
            <v>יהדות (מחשבה ומוסר</v>
          </cell>
          <cell r="D125" t="str">
            <v>10:00:00</v>
          </cell>
          <cell r="E125" t="str">
            <v>13:30:00</v>
          </cell>
          <cell r="F125">
            <v>0.59375</v>
          </cell>
          <cell r="G125">
            <v>0.61458333333333337</v>
          </cell>
          <cell r="H125">
            <v>0.63541666666666663</v>
          </cell>
        </row>
        <row r="126">
          <cell r="B126">
            <v>5371</v>
          </cell>
          <cell r="C126" t="str">
            <v>בית חינוך ומשפחה</v>
          </cell>
          <cell r="D126" t="str">
            <v>13:00:00</v>
          </cell>
          <cell r="E126" t="str">
            <v>14:45:00</v>
          </cell>
          <cell r="F126">
            <v>0.63541666666666663</v>
          </cell>
          <cell r="G126">
            <v>0.63541666666666674</v>
          </cell>
          <cell r="H126">
            <v>0.64583333333333337</v>
          </cell>
        </row>
        <row r="127">
          <cell r="B127">
            <v>5374</v>
          </cell>
          <cell r="C127" t="str">
            <v>בית חינוך ומשפחה-ע</v>
          </cell>
          <cell r="D127" t="str">
            <v>13:00:00</v>
          </cell>
          <cell r="E127" t="str">
            <v>14:45:00</v>
          </cell>
          <cell r="F127">
            <v>0.63541666666666663</v>
          </cell>
          <cell r="G127">
            <v>0.63541666666666674</v>
          </cell>
          <cell r="H127">
            <v>0.64583333333333337</v>
          </cell>
        </row>
        <row r="128">
          <cell r="B128">
            <v>5381</v>
          </cell>
          <cell r="C128" t="str">
            <v>משנה</v>
          </cell>
          <cell r="D128" t="str">
            <v>10:00:00</v>
          </cell>
          <cell r="E128" t="str">
            <v>12:15:00</v>
          </cell>
          <cell r="F128">
            <v>0.53125</v>
          </cell>
          <cell r="G128">
            <v>0.54166666666666663</v>
          </cell>
          <cell r="H128">
            <v>0.5625</v>
          </cell>
        </row>
        <row r="129">
          <cell r="B129">
            <v>5382</v>
          </cell>
          <cell r="C129" t="str">
            <v>דינים</v>
          </cell>
          <cell r="D129" t="str">
            <v>15:30:00</v>
          </cell>
          <cell r="E129" t="str">
            <v>17:15:00</v>
          </cell>
          <cell r="F129">
            <v>0.73958333333333337</v>
          </cell>
          <cell r="G129">
            <v>0.73958333333333337</v>
          </cell>
          <cell r="H129">
            <v>0.75</v>
          </cell>
        </row>
        <row r="130">
          <cell r="B130">
            <v>5384</v>
          </cell>
          <cell r="C130" t="str">
            <v>דינים לעולים</v>
          </cell>
          <cell r="D130" t="str">
            <v>10:00:00</v>
          </cell>
          <cell r="E130" t="str">
            <v>11:45:00</v>
          </cell>
          <cell r="F130">
            <v>0.51041666666666663</v>
          </cell>
          <cell r="G130">
            <v>0.51041666666666663</v>
          </cell>
          <cell r="H130">
            <v>0.52083333333333326</v>
          </cell>
        </row>
        <row r="131">
          <cell r="B131">
            <v>5391</v>
          </cell>
          <cell r="C131" t="str">
            <v>גמרא</v>
          </cell>
          <cell r="D131" t="str">
            <v>10:00:00</v>
          </cell>
          <cell r="E131" t="str">
            <v>12:15:00</v>
          </cell>
          <cell r="F131">
            <v>0.53125</v>
          </cell>
          <cell r="G131">
            <v>0.54166666666666663</v>
          </cell>
          <cell r="H131">
            <v>0.5625</v>
          </cell>
        </row>
        <row r="132">
          <cell r="B132">
            <v>6381</v>
          </cell>
          <cell r="C132" t="str">
            <v>תלמוד</v>
          </cell>
          <cell r="D132" t="str">
            <v>10:00:00</v>
          </cell>
          <cell r="E132" t="str">
            <v>13:00:00</v>
          </cell>
          <cell r="F132">
            <v>0.57291666666666663</v>
          </cell>
          <cell r="G132">
            <v>0.58333333333333326</v>
          </cell>
          <cell r="H132">
            <v>0.60416666666666663</v>
          </cell>
        </row>
        <row r="133">
          <cell r="B133">
            <v>6382</v>
          </cell>
          <cell r="C133" t="str">
            <v>תלמוד</v>
          </cell>
          <cell r="D133" t="str">
            <v>17:00:00</v>
          </cell>
          <cell r="E133" t="str">
            <v>18:45:00</v>
          </cell>
          <cell r="F133">
            <v>0.80208333333333337</v>
          </cell>
          <cell r="G133">
            <v>0.80208333333333337</v>
          </cell>
          <cell r="H133">
            <v>0.8125</v>
          </cell>
        </row>
        <row r="134">
          <cell r="B134">
            <v>6384</v>
          </cell>
          <cell r="C134" t="str">
            <v>תלמוד - לעולים</v>
          </cell>
          <cell r="D134" t="str">
            <v>10:00:00</v>
          </cell>
          <cell r="E134" t="str">
            <v>13:00:00</v>
          </cell>
          <cell r="F134">
            <v>0.57291666666666663</v>
          </cell>
          <cell r="G134">
            <v>0.58333333333333326</v>
          </cell>
          <cell r="H134">
            <v>0.60416666666666663</v>
          </cell>
        </row>
        <row r="135">
          <cell r="B135">
            <v>6571</v>
          </cell>
          <cell r="C135" t="str">
            <v>תלמוד - קטע שלא נל</v>
          </cell>
          <cell r="D135" t="str">
            <v>13:30:00</v>
          </cell>
          <cell r="E135" t="str">
            <v>16:30:00</v>
          </cell>
          <cell r="F135">
            <v>0.71875</v>
          </cell>
          <cell r="G135">
            <v>0.72916666666666663</v>
          </cell>
          <cell r="H135">
            <v>0.75</v>
          </cell>
        </row>
        <row r="136">
          <cell r="B136">
            <v>6581</v>
          </cell>
          <cell r="C136" t="str">
            <v>תלמוד - דינים</v>
          </cell>
          <cell r="D136" t="str">
            <v>17:00:00</v>
          </cell>
          <cell r="E136" t="str">
            <v>18:45:00</v>
          </cell>
          <cell r="F136">
            <v>0.80208333333333337</v>
          </cell>
          <cell r="G136">
            <v>0.80208333333333337</v>
          </cell>
          <cell r="H136">
            <v>0.8125</v>
          </cell>
        </row>
        <row r="137">
          <cell r="B137">
            <v>7281</v>
          </cell>
          <cell r="C137" t="str">
            <v>תושבע"פ ומשפט עברי</v>
          </cell>
          <cell r="D137" t="str">
            <v>13:00:00</v>
          </cell>
          <cell r="E137" t="str">
            <v>16:00:00</v>
          </cell>
          <cell r="F137">
            <v>0.69791666666666663</v>
          </cell>
          <cell r="G137">
            <v>0.70833333333333326</v>
          </cell>
          <cell r="H137">
            <v>0.72916666666666663</v>
          </cell>
        </row>
        <row r="138">
          <cell r="B138">
            <v>14182</v>
          </cell>
          <cell r="C138" t="str">
            <v>עברית לבי"ס ערבי</v>
          </cell>
          <cell r="D138" t="str">
            <v>12:00:00</v>
          </cell>
          <cell r="E138" t="str">
            <v>13:45:00</v>
          </cell>
          <cell r="F138">
            <v>0.59375</v>
          </cell>
          <cell r="G138">
            <v>0.59375</v>
          </cell>
          <cell r="H138">
            <v>0.60416666666666663</v>
          </cell>
        </row>
        <row r="139">
          <cell r="B139">
            <v>14341</v>
          </cell>
          <cell r="C139" t="str">
            <v>עברית לערבים-מותאם</v>
          </cell>
          <cell r="D139" t="str">
            <v>14:30:00</v>
          </cell>
          <cell r="E139" t="str">
            <v>18:00:00</v>
          </cell>
          <cell r="F139">
            <v>0.79166666666666663</v>
          </cell>
          <cell r="G139">
            <v>0.80208333333333337</v>
          </cell>
          <cell r="H139">
            <v>0.82291666666666674</v>
          </cell>
        </row>
        <row r="140">
          <cell r="B140">
            <v>14371</v>
          </cell>
          <cell r="C140" t="str">
            <v>עברית:הב' הבעה ולש</v>
          </cell>
          <cell r="D140" t="str">
            <v>14:30:00</v>
          </cell>
          <cell r="E140" t="str">
            <v>17:30:00</v>
          </cell>
          <cell r="F140">
            <v>0.76041666666666663</v>
          </cell>
          <cell r="G140">
            <v>0.77083333333333326</v>
          </cell>
          <cell r="H140">
            <v>0.79166666666666663</v>
          </cell>
        </row>
        <row r="141">
          <cell r="B141">
            <v>14381</v>
          </cell>
          <cell r="C141" t="str">
            <v>עברית:הבנה הבעה ול</v>
          </cell>
          <cell r="D141" t="str">
            <v>14:30:00</v>
          </cell>
          <cell r="E141" t="str">
            <v>18:00:00</v>
          </cell>
          <cell r="F141">
            <v>0.79166666666666663</v>
          </cell>
          <cell r="G141">
            <v>0.80208333333333337</v>
          </cell>
          <cell r="H141">
            <v>0.82291666666666674</v>
          </cell>
        </row>
        <row r="142">
          <cell r="B142">
            <v>14382</v>
          </cell>
          <cell r="C142" t="str">
            <v>ספרות עברית (לערבי</v>
          </cell>
          <cell r="D142" t="str">
            <v>12:00:00</v>
          </cell>
          <cell r="E142" t="str">
            <v>13:45:00</v>
          </cell>
          <cell r="F142">
            <v>0.59375</v>
          </cell>
          <cell r="G142">
            <v>0.59375</v>
          </cell>
          <cell r="H142">
            <v>0.60416666666666663</v>
          </cell>
        </row>
        <row r="143">
          <cell r="B143">
            <v>14387</v>
          </cell>
          <cell r="C143" t="str">
            <v>עברית:הבנה הבעה ול</v>
          </cell>
          <cell r="D143" t="str">
            <v>14:30:00</v>
          </cell>
          <cell r="E143" t="str">
            <v>18:00:00</v>
          </cell>
          <cell r="F143">
            <v>0.79166666666666663</v>
          </cell>
          <cell r="G143">
            <v>0.80208333333333337</v>
          </cell>
          <cell r="H143">
            <v>0.82291666666666674</v>
          </cell>
        </row>
        <row r="144">
          <cell r="B144">
            <v>15182</v>
          </cell>
          <cell r="C144" t="str">
            <v>עברית לדרוזים</v>
          </cell>
          <cell r="D144" t="str">
            <v>12:00:00</v>
          </cell>
          <cell r="E144" t="str">
            <v>13:45:00</v>
          </cell>
          <cell r="F144">
            <v>0.59375</v>
          </cell>
          <cell r="G144">
            <v>0.59375</v>
          </cell>
          <cell r="H144">
            <v>0.60416666666666663</v>
          </cell>
        </row>
        <row r="145">
          <cell r="B145">
            <v>15341</v>
          </cell>
          <cell r="C145" t="str">
            <v>עברית לדרוזים-מותא</v>
          </cell>
          <cell r="D145" t="str">
            <v>14:30:00</v>
          </cell>
          <cell r="E145" t="str">
            <v>18:00:00</v>
          </cell>
          <cell r="F145">
            <v>0.79166666666666663</v>
          </cell>
          <cell r="G145">
            <v>0.80208333333333337</v>
          </cell>
          <cell r="H145">
            <v>0.82291666666666674</v>
          </cell>
        </row>
        <row r="146">
          <cell r="B146">
            <v>15361</v>
          </cell>
          <cell r="C146" t="str">
            <v>עברית לדרוזים</v>
          </cell>
          <cell r="D146" t="str">
            <v>14:30:00</v>
          </cell>
          <cell r="E146" t="str">
            <v>17:30:00</v>
          </cell>
          <cell r="F146">
            <v>0.76041666666666663</v>
          </cell>
          <cell r="G146">
            <v>0.77083333333333326</v>
          </cell>
          <cell r="H146">
            <v>0.79166666666666663</v>
          </cell>
        </row>
        <row r="147">
          <cell r="B147">
            <v>15381</v>
          </cell>
          <cell r="C147" t="str">
            <v>עברית (בי"ס דרוזי)</v>
          </cell>
          <cell r="D147" t="str">
            <v>14:30:00</v>
          </cell>
          <cell r="E147" t="str">
            <v>18:00:00</v>
          </cell>
          <cell r="F147">
            <v>0.79166666666666663</v>
          </cell>
          <cell r="G147">
            <v>0.80208333333333337</v>
          </cell>
          <cell r="H147">
            <v>0.82291666666666674</v>
          </cell>
        </row>
        <row r="148">
          <cell r="B148">
            <v>15382</v>
          </cell>
          <cell r="C148" t="str">
            <v>עברית (בי"ס דרוזי)</v>
          </cell>
          <cell r="D148" t="str">
            <v>12:00:00</v>
          </cell>
          <cell r="E148" t="str">
            <v>13:45:00</v>
          </cell>
          <cell r="F148">
            <v>0.59375</v>
          </cell>
          <cell r="G148">
            <v>0.59375</v>
          </cell>
          <cell r="H148">
            <v>0.60416666666666663</v>
          </cell>
        </row>
        <row r="149">
          <cell r="B149">
            <v>22252</v>
          </cell>
          <cell r="C149" t="str">
            <v>היסטוריה לעולה חדש</v>
          </cell>
          <cell r="D149" t="str">
            <v>12:00:00</v>
          </cell>
          <cell r="E149" t="str">
            <v>13:45:00</v>
          </cell>
          <cell r="F149">
            <v>0.59375</v>
          </cell>
          <cell r="G149">
            <v>0.59375</v>
          </cell>
          <cell r="H149">
            <v>0.60416666666666663</v>
          </cell>
        </row>
        <row r="150">
          <cell r="B150">
            <v>22261</v>
          </cell>
          <cell r="C150" t="str">
            <v>היסטוריה (ספר פתוח</v>
          </cell>
          <cell r="D150" t="str">
            <v>14:30:00</v>
          </cell>
          <cell r="E150" t="str">
            <v>18:00:00</v>
          </cell>
          <cell r="F150">
            <v>0.79166666666666663</v>
          </cell>
          <cell r="G150">
            <v>0.80208333333333337</v>
          </cell>
          <cell r="H150">
            <v>0.82291666666666674</v>
          </cell>
        </row>
        <row r="151">
          <cell r="B151">
            <v>22262</v>
          </cell>
          <cell r="C151" t="str">
            <v>היסטוריה כללי</v>
          </cell>
          <cell r="D151" t="str">
            <v>12:00:00</v>
          </cell>
          <cell r="E151" t="str">
            <v>13:45:00</v>
          </cell>
          <cell r="F151">
            <v>0.59375</v>
          </cell>
          <cell r="G151">
            <v>0.59375</v>
          </cell>
          <cell r="H151">
            <v>0.60416666666666663</v>
          </cell>
        </row>
        <row r="152">
          <cell r="B152">
            <v>22264</v>
          </cell>
          <cell r="C152" t="str">
            <v>היסטוריה לע"ח ת.חד</v>
          </cell>
          <cell r="D152" t="str">
            <v>14:30:00</v>
          </cell>
          <cell r="E152" t="str">
            <v>17:30:00</v>
          </cell>
          <cell r="F152">
            <v>0.76041666666666663</v>
          </cell>
          <cell r="G152">
            <v>0.77083333333333326</v>
          </cell>
          <cell r="H152">
            <v>0.79166666666666663</v>
          </cell>
        </row>
        <row r="153">
          <cell r="B153">
            <v>22271</v>
          </cell>
          <cell r="C153" t="str">
            <v>היסטוריה (ייחודי)</v>
          </cell>
          <cell r="D153" t="str">
            <v>14:30:00</v>
          </cell>
          <cell r="E153" t="str">
            <v>17:30:00</v>
          </cell>
          <cell r="F153">
            <v>0.76041666666666663</v>
          </cell>
          <cell r="G153">
            <v>0.77083333333333326</v>
          </cell>
          <cell r="H153">
            <v>0.79166666666666663</v>
          </cell>
        </row>
        <row r="154">
          <cell r="B154">
            <v>23281</v>
          </cell>
          <cell r="C154" t="str">
            <v>היסטוריה (בי"ס ערב</v>
          </cell>
          <cell r="D154" t="str">
            <v>14:30:00</v>
          </cell>
          <cell r="E154" t="str">
            <v>17:30:00</v>
          </cell>
          <cell r="F154">
            <v>0.76041666666666663</v>
          </cell>
          <cell r="G154">
            <v>0.77083333333333326</v>
          </cell>
          <cell r="H154">
            <v>0.79166666666666663</v>
          </cell>
        </row>
        <row r="155">
          <cell r="B155">
            <v>23282</v>
          </cell>
          <cell r="C155" t="str">
            <v>היסטוריה לערבים</v>
          </cell>
          <cell r="D155" t="str">
            <v>12:00:00</v>
          </cell>
          <cell r="E155" t="str">
            <v>13:45:00</v>
          </cell>
          <cell r="F155">
            <v>0.59375</v>
          </cell>
          <cell r="G155">
            <v>0.59375</v>
          </cell>
          <cell r="H155">
            <v>0.60416666666666663</v>
          </cell>
        </row>
        <row r="156">
          <cell r="B156">
            <v>25261</v>
          </cell>
          <cell r="C156" t="str">
            <v>היסטוריה לדרוזים</v>
          </cell>
          <cell r="D156" t="str">
            <v>14:30:00</v>
          </cell>
          <cell r="E156" t="str">
            <v>17:30:00</v>
          </cell>
          <cell r="F156">
            <v>0.76041666666666663</v>
          </cell>
          <cell r="G156">
            <v>0.77083333333333326</v>
          </cell>
          <cell r="H156">
            <v>0.79166666666666663</v>
          </cell>
        </row>
        <row r="157">
          <cell r="B157">
            <v>25262</v>
          </cell>
          <cell r="C157" t="str">
            <v>היסטוריה לדרוזים</v>
          </cell>
          <cell r="D157" t="str">
            <v>12:00:00</v>
          </cell>
          <cell r="E157" t="str">
            <v>13:45:00</v>
          </cell>
          <cell r="F157">
            <v>0.59375</v>
          </cell>
          <cell r="G157">
            <v>0.59375</v>
          </cell>
          <cell r="H157">
            <v>0.60416666666666663</v>
          </cell>
        </row>
        <row r="158">
          <cell r="B158">
            <v>25281</v>
          </cell>
          <cell r="C158" t="str">
            <v>היסטוריה לדרוזים</v>
          </cell>
          <cell r="D158" t="str">
            <v>14:30:00</v>
          </cell>
          <cell r="E158" t="str">
            <v>17:30:00</v>
          </cell>
          <cell r="F158">
            <v>0.76041666666666663</v>
          </cell>
          <cell r="G158">
            <v>0.77083333333333326</v>
          </cell>
          <cell r="H158">
            <v>0.79166666666666663</v>
          </cell>
        </row>
        <row r="159">
          <cell r="B159">
            <v>25282</v>
          </cell>
          <cell r="C159" t="str">
            <v>היסטוריה לדרוזים</v>
          </cell>
          <cell r="D159" t="str">
            <v>12:00:00</v>
          </cell>
          <cell r="E159" t="str">
            <v>13:45:00</v>
          </cell>
          <cell r="F159">
            <v>0.59375</v>
          </cell>
          <cell r="G159">
            <v>0.59375</v>
          </cell>
          <cell r="H159">
            <v>0.60416666666666663</v>
          </cell>
        </row>
        <row r="160">
          <cell r="B160">
            <v>29272</v>
          </cell>
          <cell r="C160" t="str">
            <v>היסטוריה (דתי)-לע"</v>
          </cell>
          <cell r="D160" t="str">
            <v>12:00:00</v>
          </cell>
          <cell r="E160" t="str">
            <v>13:45:00</v>
          </cell>
          <cell r="F160">
            <v>0.59375</v>
          </cell>
          <cell r="G160">
            <v>0.59375</v>
          </cell>
          <cell r="H160">
            <v>0.60416666666666663</v>
          </cell>
        </row>
        <row r="161">
          <cell r="B161">
            <v>29281</v>
          </cell>
          <cell r="C161" t="str">
            <v>היסטוריה (דתי)</v>
          </cell>
          <cell r="D161" t="str">
            <v>14:30:00</v>
          </cell>
          <cell r="E161" t="str">
            <v>17:30:00</v>
          </cell>
          <cell r="F161">
            <v>0.76041666666666663</v>
          </cell>
          <cell r="G161">
            <v>0.77083333333333326</v>
          </cell>
          <cell r="H161">
            <v>0.79166666666666663</v>
          </cell>
        </row>
        <row r="162">
          <cell r="B162">
            <v>29282</v>
          </cell>
          <cell r="C162" t="str">
            <v>היסטוריה (דתי)</v>
          </cell>
          <cell r="D162" t="str">
            <v>12:00:00</v>
          </cell>
          <cell r="E162" t="str">
            <v>13:45:00</v>
          </cell>
          <cell r="F162">
            <v>0.59375</v>
          </cell>
          <cell r="G162">
            <v>0.59375</v>
          </cell>
          <cell r="H162">
            <v>0.60416666666666663</v>
          </cell>
        </row>
        <row r="163">
          <cell r="B163">
            <v>29284</v>
          </cell>
          <cell r="C163" t="str">
            <v>היסטריה (דתי) לע"ח</v>
          </cell>
          <cell r="D163" t="str">
            <v>14:30:00</v>
          </cell>
          <cell r="E163" t="str">
            <v>17:30:00</v>
          </cell>
          <cell r="F163">
            <v>0.76041666666666663</v>
          </cell>
          <cell r="G163">
            <v>0.77083333333333326</v>
          </cell>
          <cell r="H163">
            <v>0.79166666666666663</v>
          </cell>
        </row>
        <row r="164">
          <cell r="B164">
            <v>30281</v>
          </cell>
          <cell r="C164" t="str">
            <v>היסטוריה (עצמאי)</v>
          </cell>
          <cell r="D164" t="str">
            <v>14:30:00</v>
          </cell>
          <cell r="E164" t="str">
            <v>17:30:00</v>
          </cell>
          <cell r="F164">
            <v>0.76041666666666663</v>
          </cell>
          <cell r="G164">
            <v>0.77083333333333326</v>
          </cell>
          <cell r="H164">
            <v>0.79166666666666663</v>
          </cell>
        </row>
        <row r="165">
          <cell r="B165">
            <v>30282</v>
          </cell>
          <cell r="C165" t="str">
            <v>היסטוריה (עצמאי)</v>
          </cell>
          <cell r="D165" t="str">
            <v>12:00:00</v>
          </cell>
          <cell r="E165" t="str">
            <v>13:45:00</v>
          </cell>
          <cell r="F165">
            <v>0.59375</v>
          </cell>
          <cell r="G165">
            <v>0.59375</v>
          </cell>
          <cell r="H165">
            <v>0.60416666666666663</v>
          </cell>
        </row>
        <row r="166">
          <cell r="B166">
            <v>30284</v>
          </cell>
          <cell r="C166" t="str">
            <v>היסטוריה (עצמאי)-ע</v>
          </cell>
          <cell r="D166" t="str">
            <v>14:30:00</v>
          </cell>
          <cell r="E166" t="str">
            <v>17:30:00</v>
          </cell>
          <cell r="F166">
            <v>0.76041666666666663</v>
          </cell>
          <cell r="G166">
            <v>0.77083333333333326</v>
          </cell>
          <cell r="H166">
            <v>0.79166666666666663</v>
          </cell>
        </row>
        <row r="167">
          <cell r="B167">
            <v>1361</v>
          </cell>
          <cell r="C167" t="str">
            <v>תנ"ך כללי</v>
          </cell>
          <cell r="D167" t="str">
            <v>13:45:00</v>
          </cell>
          <cell r="E167" t="str">
            <v>15:30:00</v>
          </cell>
          <cell r="F167">
            <v>0.66666666666666663</v>
          </cell>
          <cell r="G167">
            <v>0.66666666666666674</v>
          </cell>
          <cell r="H167">
            <v>0.67708333333333337</v>
          </cell>
        </row>
        <row r="168">
          <cell r="B168">
            <v>1362</v>
          </cell>
          <cell r="C168" t="str">
            <v>תנ"ך כללי</v>
          </cell>
          <cell r="D168" t="str">
            <v>10:00:00</v>
          </cell>
          <cell r="E168" t="str">
            <v>13:00:00</v>
          </cell>
          <cell r="F168">
            <v>0.57291666666666663</v>
          </cell>
          <cell r="G168">
            <v>0.58333333333333326</v>
          </cell>
          <cell r="H168">
            <v>0.60416666666666663</v>
          </cell>
        </row>
        <row r="169">
          <cell r="B169">
            <v>2572</v>
          </cell>
          <cell r="C169" t="str">
            <v>תנ"ך דתי</v>
          </cell>
          <cell r="D169" t="str">
            <v>10:00:00</v>
          </cell>
          <cell r="E169" t="str">
            <v>13:30:00</v>
          </cell>
          <cell r="F169">
            <v>0.59375</v>
          </cell>
          <cell r="G169">
            <v>0.61458333333333337</v>
          </cell>
          <cell r="H169">
            <v>0.63541666666666663</v>
          </cell>
        </row>
        <row r="170">
          <cell r="B170">
            <v>2582</v>
          </cell>
          <cell r="C170" t="str">
            <v>תנ"ך (דתי)</v>
          </cell>
          <cell r="D170" t="str">
            <v>10:00:00</v>
          </cell>
          <cell r="E170" t="str">
            <v>12:15:00</v>
          </cell>
          <cell r="F170">
            <v>0.53125</v>
          </cell>
          <cell r="G170">
            <v>0.54166666666666663</v>
          </cell>
          <cell r="H170">
            <v>0.5625</v>
          </cell>
        </row>
        <row r="171">
          <cell r="B171">
            <v>4281</v>
          </cell>
          <cell r="C171" t="str">
            <v>יהדות-מחשבה ומוסר</v>
          </cell>
          <cell r="D171" t="str">
            <v>13:45:00</v>
          </cell>
          <cell r="E171" t="str">
            <v>16:45:00</v>
          </cell>
          <cell r="F171">
            <v>0.72916666666666663</v>
          </cell>
          <cell r="G171">
            <v>0.73958333333333326</v>
          </cell>
          <cell r="H171">
            <v>0.76041666666666663</v>
          </cell>
        </row>
        <row r="172">
          <cell r="B172">
            <v>4582</v>
          </cell>
          <cell r="C172" t="str">
            <v>יהדות</v>
          </cell>
          <cell r="D172" t="str">
            <v>10:00:00</v>
          </cell>
          <cell r="E172" t="str">
            <v>13:00:00</v>
          </cell>
          <cell r="F172">
            <v>0.57291666666666663</v>
          </cell>
          <cell r="G172">
            <v>0.58333333333333326</v>
          </cell>
          <cell r="H172">
            <v>0.60416666666666663</v>
          </cell>
        </row>
        <row r="173">
          <cell r="B173">
            <v>38182</v>
          </cell>
          <cell r="C173" t="str">
            <v>מחשבת ישראל (דתי)</v>
          </cell>
          <cell r="D173" t="str">
            <v>10:00:00</v>
          </cell>
          <cell r="E173" t="str">
            <v>12:15:00</v>
          </cell>
          <cell r="F173">
            <v>0.53125</v>
          </cell>
          <cell r="G173">
            <v>0.54166666666666663</v>
          </cell>
          <cell r="H173">
            <v>0.5625</v>
          </cell>
        </row>
        <row r="174">
          <cell r="B174">
            <v>38371</v>
          </cell>
          <cell r="C174" t="str">
            <v>מחשבת ישראל (דתי)</v>
          </cell>
          <cell r="D174" t="str">
            <v>13:00:00</v>
          </cell>
          <cell r="E174" t="str">
            <v>14:45:00</v>
          </cell>
          <cell r="F174">
            <v>0.63541666666666663</v>
          </cell>
          <cell r="G174">
            <v>0.63541666666666674</v>
          </cell>
          <cell r="H174">
            <v>0.64583333333333337</v>
          </cell>
        </row>
        <row r="175">
          <cell r="B175">
            <v>38372</v>
          </cell>
          <cell r="C175" t="str">
            <v>מחשבת ישראל דתי לע</v>
          </cell>
          <cell r="D175" t="str">
            <v>13:00:00</v>
          </cell>
          <cell r="E175" t="str">
            <v>16:30:00</v>
          </cell>
          <cell r="F175">
            <v>0.71875</v>
          </cell>
          <cell r="G175">
            <v>0.73958333333333337</v>
          </cell>
          <cell r="H175">
            <v>0.76041666666666674</v>
          </cell>
        </row>
        <row r="176">
          <cell r="B176">
            <v>38381</v>
          </cell>
          <cell r="C176" t="str">
            <v>מחשבת ישראל (דתי)</v>
          </cell>
          <cell r="D176" t="str">
            <v>13:00:00</v>
          </cell>
          <cell r="E176" t="str">
            <v>14:45:00</v>
          </cell>
          <cell r="F176">
            <v>0.63541666666666663</v>
          </cell>
          <cell r="G176">
            <v>0.63541666666666674</v>
          </cell>
          <cell r="H176">
            <v>0.64583333333333337</v>
          </cell>
        </row>
        <row r="177">
          <cell r="B177">
            <v>38382</v>
          </cell>
          <cell r="C177" t="str">
            <v>מחשבת ישראל (דתי)</v>
          </cell>
          <cell r="D177" t="str">
            <v>13:00:00</v>
          </cell>
          <cell r="E177" t="str">
            <v>16:30:00</v>
          </cell>
          <cell r="F177">
            <v>0.72916666666666663</v>
          </cell>
          <cell r="G177">
            <v>0.73958333333333337</v>
          </cell>
          <cell r="H177">
            <v>0.76041666666666674</v>
          </cell>
        </row>
        <row r="178">
          <cell r="B178">
            <v>38384</v>
          </cell>
          <cell r="C178" t="str">
            <v>מחשבת ישראל דתי לע</v>
          </cell>
          <cell r="D178" t="str">
            <v>13:00:00</v>
          </cell>
          <cell r="E178" t="str">
            <v>14:45:00</v>
          </cell>
          <cell r="F178">
            <v>0.63541666666666663</v>
          </cell>
          <cell r="G178">
            <v>0.63541666666666674</v>
          </cell>
          <cell r="H178">
            <v>0.64583333333333337</v>
          </cell>
        </row>
        <row r="179">
          <cell r="B179">
            <v>39281</v>
          </cell>
          <cell r="C179" t="str">
            <v>מחשבת ישראל (כללי)</v>
          </cell>
          <cell r="D179" t="str">
            <v>13:45:00</v>
          </cell>
          <cell r="E179" t="str">
            <v>16:00:00</v>
          </cell>
          <cell r="F179">
            <v>0.6875</v>
          </cell>
          <cell r="G179">
            <v>0.69791666666666663</v>
          </cell>
          <cell r="H179">
            <v>0.71875</v>
          </cell>
        </row>
        <row r="180">
          <cell r="B180">
            <v>39382</v>
          </cell>
          <cell r="C180" t="str">
            <v>מחשבת ישראל (כללי)</v>
          </cell>
          <cell r="D180" t="str">
            <v>10:00:00</v>
          </cell>
          <cell r="E180" t="str">
            <v>13:00:00</v>
          </cell>
          <cell r="F180">
            <v>0.57291666666666663</v>
          </cell>
          <cell r="G180">
            <v>0.58333333333333326</v>
          </cell>
          <cell r="H180">
            <v>0.60416666666666663</v>
          </cell>
        </row>
        <row r="181">
          <cell r="B181">
            <v>43282</v>
          </cell>
          <cell r="C181" t="str">
            <v>ביולוגיה</v>
          </cell>
          <cell r="D181" t="str">
            <v>10:00:00</v>
          </cell>
          <cell r="E181" t="str">
            <v>12:15:00</v>
          </cell>
          <cell r="F181">
            <v>0.53125</v>
          </cell>
          <cell r="G181">
            <v>0.54166666666666663</v>
          </cell>
          <cell r="H181">
            <v>0.5625</v>
          </cell>
        </row>
        <row r="182">
          <cell r="B182">
            <v>43371</v>
          </cell>
          <cell r="C182" t="str">
            <v>ביולוגיה לדיסקלקול</v>
          </cell>
          <cell r="D182" t="str">
            <v>13:00:00</v>
          </cell>
          <cell r="E182" t="str">
            <v>16:30:00</v>
          </cell>
          <cell r="F182">
            <v>0.72916666666666663</v>
          </cell>
          <cell r="G182">
            <v>0.73958333333333337</v>
          </cell>
          <cell r="H182">
            <v>0.76041666666666674</v>
          </cell>
        </row>
        <row r="183">
          <cell r="B183">
            <v>43381</v>
          </cell>
          <cell r="C183" t="str">
            <v>ביולוגיה</v>
          </cell>
          <cell r="D183" t="str">
            <v>13:00:00</v>
          </cell>
          <cell r="E183" t="str">
            <v>16:30:00</v>
          </cell>
          <cell r="F183">
            <v>0.72916666666666663</v>
          </cell>
          <cell r="G183">
            <v>0.73958333333333337</v>
          </cell>
          <cell r="H183">
            <v>0.76041666666666674</v>
          </cell>
        </row>
        <row r="184">
          <cell r="B184">
            <v>43387</v>
          </cell>
          <cell r="C184" t="str">
            <v>ביולוגיה - מתוקשב</v>
          </cell>
          <cell r="D184" t="str">
            <v>13:00:00</v>
          </cell>
          <cell r="E184" t="str">
            <v>16:30:00</v>
          </cell>
          <cell r="F184">
            <v>0.72916666666666663</v>
          </cell>
          <cell r="G184">
            <v>0.73958333333333337</v>
          </cell>
          <cell r="H184">
            <v>0.76041666666666674</v>
          </cell>
        </row>
        <row r="185">
          <cell r="B185">
            <v>12281</v>
          </cell>
          <cell r="C185" t="str">
            <v>לימודי ארץ ישראל</v>
          </cell>
          <cell r="D185" t="str">
            <v>10:00:00</v>
          </cell>
          <cell r="E185" t="str">
            <v>12:15:00</v>
          </cell>
          <cell r="F185">
            <v>0.53125</v>
          </cell>
          <cell r="G185">
            <v>0.54166666666666663</v>
          </cell>
          <cell r="H185">
            <v>0.5625</v>
          </cell>
        </row>
        <row r="186">
          <cell r="B186">
            <v>12382</v>
          </cell>
          <cell r="C186" t="str">
            <v>לימודי ארץ ישראל</v>
          </cell>
          <cell r="D186" t="str">
            <v>13:00:00</v>
          </cell>
          <cell r="E186" t="str">
            <v>16:30:00</v>
          </cell>
          <cell r="F186">
            <v>0.72916666666666663</v>
          </cell>
          <cell r="G186">
            <v>0.73958333333333337</v>
          </cell>
          <cell r="H186">
            <v>0.76041666666666674</v>
          </cell>
        </row>
        <row r="187">
          <cell r="B187">
            <v>22381</v>
          </cell>
          <cell r="C187" t="str">
            <v>היסטוריה (כללי)</v>
          </cell>
          <cell r="D187" t="str">
            <v>13:00:00</v>
          </cell>
          <cell r="E187" t="str">
            <v>16:30:00</v>
          </cell>
          <cell r="F187">
            <v>0.72916666666666663</v>
          </cell>
          <cell r="G187">
            <v>0.73958333333333337</v>
          </cell>
          <cell r="H187">
            <v>0.76041666666666674</v>
          </cell>
        </row>
        <row r="188">
          <cell r="B188">
            <v>22382</v>
          </cell>
          <cell r="C188" t="str">
            <v>היסטוריה (כללי)</v>
          </cell>
          <cell r="D188" t="str">
            <v>10:00:00</v>
          </cell>
          <cell r="E188" t="str">
            <v>11:45:00</v>
          </cell>
          <cell r="F188">
            <v>0.51041666666666663</v>
          </cell>
          <cell r="G188">
            <v>0.51041666666666663</v>
          </cell>
          <cell r="H188">
            <v>0.52083333333333326</v>
          </cell>
        </row>
        <row r="189">
          <cell r="B189">
            <v>23381</v>
          </cell>
          <cell r="C189" t="str">
            <v>היסטוריה לערבים</v>
          </cell>
          <cell r="D189" t="str">
            <v>13:00:00</v>
          </cell>
          <cell r="E189" t="str">
            <v>16:30:00</v>
          </cell>
          <cell r="F189">
            <v>0.72916666666666663</v>
          </cell>
          <cell r="G189">
            <v>0.73958333333333337</v>
          </cell>
          <cell r="H189">
            <v>0.76041666666666674</v>
          </cell>
        </row>
        <row r="190">
          <cell r="B190">
            <v>23382</v>
          </cell>
          <cell r="C190" t="str">
            <v>היסטוריה לערבים</v>
          </cell>
          <cell r="D190" t="str">
            <v>10:00:00</v>
          </cell>
          <cell r="E190" t="str">
            <v>12:15:00</v>
          </cell>
          <cell r="F190">
            <v>0.53125</v>
          </cell>
          <cell r="G190">
            <v>0.54166666666666663</v>
          </cell>
          <cell r="H190">
            <v>0.5625</v>
          </cell>
        </row>
        <row r="191">
          <cell r="B191">
            <v>25361</v>
          </cell>
          <cell r="C191" t="str">
            <v>היסטוריה לדרוזים</v>
          </cell>
          <cell r="D191" t="str">
            <v>13:00:00</v>
          </cell>
          <cell r="E191" t="str">
            <v>16:30:00</v>
          </cell>
          <cell r="F191">
            <v>0.71875</v>
          </cell>
          <cell r="G191">
            <v>0.73958333333333337</v>
          </cell>
          <cell r="H191">
            <v>0.76041666666666674</v>
          </cell>
        </row>
        <row r="192">
          <cell r="B192">
            <v>25381</v>
          </cell>
          <cell r="C192" t="str">
            <v>היסטוריה לדרוזים</v>
          </cell>
          <cell r="D192" t="str">
            <v>13:00:00</v>
          </cell>
          <cell r="E192" t="str">
            <v>16:30:00</v>
          </cell>
          <cell r="F192">
            <v>0.72916666666666663</v>
          </cell>
          <cell r="G192">
            <v>0.73958333333333337</v>
          </cell>
          <cell r="H192">
            <v>0.76041666666666674</v>
          </cell>
        </row>
        <row r="193">
          <cell r="B193">
            <v>25382</v>
          </cell>
          <cell r="C193" t="str">
            <v>היסטוריה לדרוזים</v>
          </cell>
          <cell r="D193" t="str">
            <v>10:00:00</v>
          </cell>
          <cell r="E193" t="str">
            <v>12:15:00</v>
          </cell>
          <cell r="F193">
            <v>0.53125</v>
          </cell>
          <cell r="G193">
            <v>0.54166666666666663</v>
          </cell>
          <cell r="H193">
            <v>0.5625</v>
          </cell>
        </row>
        <row r="194">
          <cell r="B194">
            <v>29361</v>
          </cell>
          <cell r="C194" t="str">
            <v>היסטוריה דתי</v>
          </cell>
          <cell r="D194" t="str">
            <v>13:00:00</v>
          </cell>
          <cell r="E194" t="str">
            <v>16:30:00</v>
          </cell>
          <cell r="F194">
            <v>0.72916666666666663</v>
          </cell>
          <cell r="G194">
            <v>0.73958333333333337</v>
          </cell>
          <cell r="H194">
            <v>0.76041666666666674</v>
          </cell>
        </row>
        <row r="195">
          <cell r="B195">
            <v>29381</v>
          </cell>
          <cell r="C195" t="str">
            <v>היסטוריה (דתי)</v>
          </cell>
          <cell r="D195" t="str">
            <v>13:00:00</v>
          </cell>
          <cell r="E195" t="str">
            <v>16:30:00</v>
          </cell>
          <cell r="F195">
            <v>0.72916666666666663</v>
          </cell>
          <cell r="G195">
            <v>0.73958333333333337</v>
          </cell>
          <cell r="H195">
            <v>0.76041666666666674</v>
          </cell>
        </row>
        <row r="196">
          <cell r="B196">
            <v>29382</v>
          </cell>
          <cell r="C196" t="str">
            <v>היסטוריה (דתי)</v>
          </cell>
          <cell r="D196" t="str">
            <v>10:00:00</v>
          </cell>
          <cell r="E196" t="str">
            <v>12:15:00</v>
          </cell>
          <cell r="F196">
            <v>0.53125</v>
          </cell>
          <cell r="G196">
            <v>0.54166666666666663</v>
          </cell>
          <cell r="H196">
            <v>0.5625</v>
          </cell>
        </row>
        <row r="197">
          <cell r="B197">
            <v>46282</v>
          </cell>
          <cell r="C197" t="str">
            <v>חקלאות</v>
          </cell>
          <cell r="D197" t="str">
            <v>10:00:00</v>
          </cell>
          <cell r="E197" t="str">
            <v>12:15:00</v>
          </cell>
          <cell r="F197">
            <v>0.53125</v>
          </cell>
          <cell r="G197">
            <v>0.54166666666666663</v>
          </cell>
          <cell r="H197">
            <v>0.5625</v>
          </cell>
        </row>
        <row r="198">
          <cell r="B198">
            <v>46371</v>
          </cell>
          <cell r="C198" t="str">
            <v>חקלאות - תחום צומח</v>
          </cell>
          <cell r="D198" t="str">
            <v>13:00:00</v>
          </cell>
          <cell r="E198" t="str">
            <v>16:30:00</v>
          </cell>
          <cell r="F198">
            <v>0.72916666666666663</v>
          </cell>
          <cell r="G198">
            <v>0.73958333333333337</v>
          </cell>
          <cell r="H198">
            <v>0.76041666666666674</v>
          </cell>
        </row>
        <row r="199">
          <cell r="B199">
            <v>46381</v>
          </cell>
          <cell r="C199" t="str">
            <v>חקלאות - תחום בע"ח</v>
          </cell>
          <cell r="D199" t="str">
            <v>13:00:00</v>
          </cell>
          <cell r="E199" t="str">
            <v>16:30:00</v>
          </cell>
          <cell r="F199">
            <v>0.72916666666666663</v>
          </cell>
          <cell r="G199">
            <v>0.73958333333333337</v>
          </cell>
          <cell r="H199">
            <v>0.76041666666666674</v>
          </cell>
        </row>
        <row r="200">
          <cell r="B200">
            <v>48381</v>
          </cell>
          <cell r="C200" t="str">
            <v>מוזיקה</v>
          </cell>
          <cell r="D200" t="str">
            <v>14:30:00</v>
          </cell>
          <cell r="E200" t="str">
            <v>18:00:00</v>
          </cell>
          <cell r="F200">
            <v>0.79166666666666663</v>
          </cell>
          <cell r="G200">
            <v>0.80208333333333337</v>
          </cell>
          <cell r="H200">
            <v>0.82291666666666674</v>
          </cell>
        </row>
        <row r="201">
          <cell r="B201">
            <v>48387</v>
          </cell>
          <cell r="C201" t="str">
            <v>מוזיקה - מתוקשב</v>
          </cell>
          <cell r="D201" t="str">
            <v>14:30:00</v>
          </cell>
          <cell r="E201" t="str">
            <v>18:00:00</v>
          </cell>
          <cell r="F201">
            <v>0.79166666666666663</v>
          </cell>
          <cell r="G201">
            <v>0.80208333333333337</v>
          </cell>
          <cell r="H201">
            <v>0.82291666666666674</v>
          </cell>
        </row>
        <row r="202">
          <cell r="B202">
            <v>57282</v>
          </cell>
          <cell r="C202" t="str">
            <v>גאוגרפיה-אדם וסביב</v>
          </cell>
          <cell r="D202" t="str">
            <v>13:15:00</v>
          </cell>
          <cell r="E202" t="str">
            <v>15:30:00</v>
          </cell>
          <cell r="F202">
            <v>0.66666666666666663</v>
          </cell>
          <cell r="G202">
            <v>0.67708333333333337</v>
          </cell>
          <cell r="H202">
            <v>0.69791666666666674</v>
          </cell>
        </row>
        <row r="203">
          <cell r="B203">
            <v>57381</v>
          </cell>
          <cell r="C203" t="str">
            <v>גאוגרפיה -אדם וסבי</v>
          </cell>
          <cell r="D203" t="str">
            <v>09:00:00</v>
          </cell>
          <cell r="E203" t="str">
            <v>12:30:00</v>
          </cell>
          <cell r="F203">
            <v>0.55208333333333337</v>
          </cell>
          <cell r="G203">
            <v>0.57291666666666674</v>
          </cell>
          <cell r="H203">
            <v>0.59375</v>
          </cell>
        </row>
        <row r="204">
          <cell r="B204">
            <v>57387</v>
          </cell>
          <cell r="C204" t="str">
            <v>גאוגרפיה-אדם וסביב</v>
          </cell>
          <cell r="D204" t="str">
            <v>09:00:00</v>
          </cell>
          <cell r="E204" t="str">
            <v>12:30:00</v>
          </cell>
          <cell r="F204">
            <v>0.55208333333333337</v>
          </cell>
          <cell r="G204">
            <v>0.57291666666666674</v>
          </cell>
          <cell r="H204">
            <v>0.59375</v>
          </cell>
        </row>
        <row r="205">
          <cell r="B205">
            <v>63281</v>
          </cell>
          <cell r="C205" t="str">
            <v>כלכלה</v>
          </cell>
          <cell r="D205" t="str">
            <v>13:00:00</v>
          </cell>
          <cell r="E205" t="str">
            <v>15:15:00</v>
          </cell>
          <cell r="F205">
            <v>0.65625</v>
          </cell>
          <cell r="G205">
            <v>0.66666666666666663</v>
          </cell>
          <cell r="H205">
            <v>0.6875</v>
          </cell>
        </row>
        <row r="206">
          <cell r="B206">
            <v>64282</v>
          </cell>
          <cell r="C206" t="str">
            <v>מדעי הסביבה</v>
          </cell>
          <cell r="D206" t="str">
            <v>10:00:00</v>
          </cell>
          <cell r="E206" t="str">
            <v>13:00:00</v>
          </cell>
          <cell r="F206">
            <v>0.57291666666666663</v>
          </cell>
          <cell r="G206">
            <v>0.58333333333333326</v>
          </cell>
          <cell r="H206">
            <v>0.60416666666666663</v>
          </cell>
        </row>
        <row r="207">
          <cell r="B207">
            <v>64371</v>
          </cell>
          <cell r="C207" t="str">
            <v>מדעי הסביבה לדיסקל</v>
          </cell>
          <cell r="D207" t="str">
            <v>13:30:00</v>
          </cell>
          <cell r="E207" t="str">
            <v>17:00:00</v>
          </cell>
          <cell r="F207">
            <v>0.75</v>
          </cell>
          <cell r="G207">
            <v>0.76041666666666674</v>
          </cell>
          <cell r="H207">
            <v>0.78125</v>
          </cell>
        </row>
        <row r="208">
          <cell r="B208">
            <v>64381</v>
          </cell>
          <cell r="C208" t="str">
            <v>מדעי הסביבה</v>
          </cell>
          <cell r="D208" t="str">
            <v>13:30:00</v>
          </cell>
          <cell r="E208" t="str">
            <v>17:00:00</v>
          </cell>
          <cell r="F208">
            <v>0.75</v>
          </cell>
          <cell r="G208">
            <v>0.76041666666666674</v>
          </cell>
          <cell r="H208">
            <v>0.78125</v>
          </cell>
        </row>
        <row r="209">
          <cell r="B209">
            <v>66281</v>
          </cell>
          <cell r="C209" t="str">
            <v>מדעי המדינה</v>
          </cell>
          <cell r="D209" t="str">
            <v>13:00:00</v>
          </cell>
          <cell r="E209" t="str">
            <v>15:15:00</v>
          </cell>
          <cell r="F209">
            <v>0.65625</v>
          </cell>
          <cell r="G209">
            <v>0.66666666666666663</v>
          </cell>
          <cell r="H209">
            <v>0.6875</v>
          </cell>
        </row>
        <row r="210">
          <cell r="B210">
            <v>69271</v>
          </cell>
          <cell r="C210" t="str">
            <v>פסיכולוגיה</v>
          </cell>
          <cell r="D210" t="str">
            <v>13:00:00</v>
          </cell>
          <cell r="E210" t="str">
            <v>15:15:00</v>
          </cell>
          <cell r="F210">
            <v>0.65625</v>
          </cell>
          <cell r="G210">
            <v>0.66666666666666663</v>
          </cell>
          <cell r="H210">
            <v>0.6875</v>
          </cell>
        </row>
        <row r="211">
          <cell r="B211">
            <v>69281</v>
          </cell>
          <cell r="C211" t="str">
            <v>פסיכולוגיה</v>
          </cell>
          <cell r="D211" t="str">
            <v>13:00:00</v>
          </cell>
          <cell r="E211" t="str">
            <v>15:15:00</v>
          </cell>
          <cell r="F211">
            <v>0.65625</v>
          </cell>
          <cell r="G211">
            <v>0.66666666666666663</v>
          </cell>
          <cell r="H211">
            <v>0.6875</v>
          </cell>
        </row>
        <row r="212">
          <cell r="B212">
            <v>91381</v>
          </cell>
          <cell r="C212" t="str">
            <v>תקשורת בינלאומית</v>
          </cell>
          <cell r="D212" t="str">
            <v>13:00:00</v>
          </cell>
          <cell r="E212" t="str">
            <v>16:30:00</v>
          </cell>
          <cell r="F212">
            <v>0.72916666666666663</v>
          </cell>
          <cell r="G212">
            <v>0.73958333333333337</v>
          </cell>
          <cell r="H212">
            <v>0.76041666666666674</v>
          </cell>
        </row>
        <row r="213">
          <cell r="B213">
            <v>778381</v>
          </cell>
          <cell r="C213" t="str">
            <v>יסודות בעיצוב שיער</v>
          </cell>
          <cell r="D213" t="str">
            <v>13:00:00</v>
          </cell>
          <cell r="E213" t="str">
            <v>16:30:00</v>
          </cell>
          <cell r="F213">
            <v>0.72916666666666663</v>
          </cell>
          <cell r="G213">
            <v>0.73958333333333337</v>
          </cell>
          <cell r="H213">
            <v>0.76041666666666674</v>
          </cell>
        </row>
        <row r="214">
          <cell r="B214">
            <v>784282</v>
          </cell>
          <cell r="C214" t="str">
            <v>ניתוח ואיתור מידע</v>
          </cell>
          <cell r="D214" t="str">
            <v>11:30:00</v>
          </cell>
          <cell r="E214" t="str">
            <v>13:45:00</v>
          </cell>
          <cell r="F214">
            <v>0.59375</v>
          </cell>
          <cell r="G214">
            <v>0.60416666666666663</v>
          </cell>
          <cell r="H214">
            <v>0.61458333333333326</v>
          </cell>
        </row>
        <row r="215">
          <cell r="B215">
            <v>784367</v>
          </cell>
          <cell r="C215" t="str">
            <v>ניתוח ואיתור מידע</v>
          </cell>
          <cell r="D215" t="str">
            <v>14:30:00</v>
          </cell>
          <cell r="E215" t="str">
            <v>18:00:00</v>
          </cell>
          <cell r="F215">
            <v>0.79166666666666663</v>
          </cell>
          <cell r="G215">
            <v>0.80208333333333337</v>
          </cell>
          <cell r="H215">
            <v>0.82291666666666674</v>
          </cell>
        </row>
        <row r="216">
          <cell r="B216">
            <v>791282</v>
          </cell>
          <cell r="C216" t="str">
            <v>מערכות תקשוב</v>
          </cell>
          <cell r="D216" t="str">
            <v>11:30:00</v>
          </cell>
          <cell r="E216" t="str">
            <v>13:45:00</v>
          </cell>
          <cell r="F216">
            <v>0.59375</v>
          </cell>
          <cell r="G216">
            <v>0.60416666666666663</v>
          </cell>
          <cell r="H216">
            <v>0.625</v>
          </cell>
        </row>
        <row r="217">
          <cell r="B217">
            <v>791367</v>
          </cell>
          <cell r="C217" t="str">
            <v>מערכות תקשוב</v>
          </cell>
          <cell r="D217" t="str">
            <v>14:30:00</v>
          </cell>
          <cell r="E217" t="str">
            <v>18:00:00</v>
          </cell>
          <cell r="F217">
            <v>0.79166666666666663</v>
          </cell>
          <cell r="G217">
            <v>0.80208333333333337</v>
          </cell>
          <cell r="H217">
            <v>0.82291666666666674</v>
          </cell>
        </row>
        <row r="218">
          <cell r="B218">
            <v>791381</v>
          </cell>
          <cell r="C218" t="str">
            <v>מערכות תקשוב</v>
          </cell>
          <cell r="D218" t="str">
            <v>14:30:00</v>
          </cell>
          <cell r="E218" t="str">
            <v>18:00:00</v>
          </cell>
          <cell r="F218">
            <v>0.79166666666666663</v>
          </cell>
          <cell r="G218">
            <v>0.80208333333333337</v>
          </cell>
          <cell r="H218">
            <v>0.82291666666666674</v>
          </cell>
        </row>
        <row r="219">
          <cell r="B219">
            <v>800282</v>
          </cell>
          <cell r="C219" t="str">
            <v>מדעי הים</v>
          </cell>
          <cell r="D219" t="str">
            <v>10:00:00</v>
          </cell>
          <cell r="E219" t="str">
            <v>12:15:00</v>
          </cell>
          <cell r="F219">
            <v>0.53125</v>
          </cell>
          <cell r="G219">
            <v>0.54166666666666663</v>
          </cell>
          <cell r="H219">
            <v>0.55208333333333326</v>
          </cell>
        </row>
        <row r="220">
          <cell r="B220">
            <v>800381</v>
          </cell>
          <cell r="C220" t="str">
            <v>מדעי הים</v>
          </cell>
          <cell r="D220" t="str">
            <v>13:00:00</v>
          </cell>
          <cell r="E220" t="str">
            <v>16:30:00</v>
          </cell>
          <cell r="F220">
            <v>0.72916666666666663</v>
          </cell>
          <cell r="G220">
            <v>0.73958333333333337</v>
          </cell>
          <cell r="H220">
            <v>0.76041666666666674</v>
          </cell>
        </row>
        <row r="221">
          <cell r="B221">
            <v>803381</v>
          </cell>
          <cell r="C221" t="str">
            <v>ניהול התפעול</v>
          </cell>
          <cell r="D221" t="str">
            <v>13:00:00</v>
          </cell>
          <cell r="E221" t="str">
            <v>16:30:00</v>
          </cell>
          <cell r="F221">
            <v>0.72916666666666663</v>
          </cell>
          <cell r="G221">
            <v>0.73958333333333337</v>
          </cell>
          <cell r="H221">
            <v>0.76041666666666674</v>
          </cell>
        </row>
        <row r="222">
          <cell r="B222">
            <v>815282</v>
          </cell>
          <cell r="C222" t="str">
            <v>אלקטרוניקה ומחשבים</v>
          </cell>
          <cell r="D222" t="str">
            <v>10:00:00</v>
          </cell>
          <cell r="E222" t="str">
            <v>12:15:00</v>
          </cell>
          <cell r="F222">
            <v>0.53125</v>
          </cell>
          <cell r="G222">
            <v>0.54166666666666663</v>
          </cell>
          <cell r="H222">
            <v>0.5625</v>
          </cell>
        </row>
        <row r="223">
          <cell r="B223">
            <v>815381</v>
          </cell>
          <cell r="C223" t="str">
            <v>אלקטרוניקה ומחשבים</v>
          </cell>
          <cell r="D223" t="str">
            <v>13:00:00</v>
          </cell>
          <cell r="E223" t="str">
            <v>16:30:00</v>
          </cell>
          <cell r="F223">
            <v>0.72916666666666663</v>
          </cell>
          <cell r="G223">
            <v>0.73958333333333337</v>
          </cell>
          <cell r="H223">
            <v>0.76041666666666674</v>
          </cell>
        </row>
        <row r="224">
          <cell r="B224">
            <v>816272</v>
          </cell>
          <cell r="C224" t="str">
            <v>אמנות שימושית (דתי</v>
          </cell>
          <cell r="D224" t="str">
            <v>10:00:00</v>
          </cell>
          <cell r="E224" t="str">
            <v>12:15:00</v>
          </cell>
          <cell r="F224">
            <v>0.53125</v>
          </cell>
          <cell r="G224">
            <v>0.54166666666666663</v>
          </cell>
          <cell r="H224">
            <v>0.55208333333333326</v>
          </cell>
        </row>
        <row r="225">
          <cell r="B225">
            <v>816282</v>
          </cell>
          <cell r="C225" t="str">
            <v>אמנות שימושית</v>
          </cell>
          <cell r="D225" t="str">
            <v>10:00:00</v>
          </cell>
          <cell r="E225" t="str">
            <v>12:15:00</v>
          </cell>
          <cell r="F225">
            <v>0.53125</v>
          </cell>
          <cell r="G225">
            <v>0.54166666666666663</v>
          </cell>
          <cell r="H225">
            <v>0.5625</v>
          </cell>
        </row>
        <row r="226">
          <cell r="B226">
            <v>816351</v>
          </cell>
          <cell r="C226" t="str">
            <v>אמנות שימושית</v>
          </cell>
          <cell r="D226" t="str">
            <v>13:00:00</v>
          </cell>
          <cell r="E226" t="str">
            <v>16:30:00</v>
          </cell>
          <cell r="F226">
            <v>0.72916666666666663</v>
          </cell>
          <cell r="G226">
            <v>0.73958333333333337</v>
          </cell>
          <cell r="H226">
            <v>0.76041666666666674</v>
          </cell>
        </row>
        <row r="227">
          <cell r="B227">
            <v>816371</v>
          </cell>
          <cell r="C227" t="str">
            <v>אמנות שימושית (דתי</v>
          </cell>
          <cell r="D227" t="str">
            <v>13:00:00</v>
          </cell>
          <cell r="E227" t="str">
            <v>16:30:00</v>
          </cell>
          <cell r="F227">
            <v>0.72916666666666663</v>
          </cell>
          <cell r="G227">
            <v>0.73958333333333337</v>
          </cell>
          <cell r="H227">
            <v>0.76041666666666674</v>
          </cell>
        </row>
        <row r="228">
          <cell r="B228">
            <v>816381</v>
          </cell>
          <cell r="C228" t="str">
            <v>אמנות שימושית</v>
          </cell>
          <cell r="D228" t="str">
            <v>13:00:00</v>
          </cell>
          <cell r="E228" t="str">
            <v>16:30:00</v>
          </cell>
          <cell r="F228">
            <v>0.72916666666666663</v>
          </cell>
          <cell r="G228">
            <v>0.73958333333333337</v>
          </cell>
          <cell r="H228">
            <v>0.76041666666666674</v>
          </cell>
        </row>
        <row r="229">
          <cell r="B229">
            <v>819381</v>
          </cell>
          <cell r="C229" t="str">
            <v>בקרת מכונות</v>
          </cell>
          <cell r="D229" t="str">
            <v>13:00:00</v>
          </cell>
          <cell r="E229" t="str">
            <v>16:30:00</v>
          </cell>
          <cell r="F229">
            <v>0.72916666666666663</v>
          </cell>
          <cell r="G229">
            <v>0.73958333333333337</v>
          </cell>
          <cell r="H229">
            <v>0.76041666666666674</v>
          </cell>
        </row>
        <row r="230">
          <cell r="B230">
            <v>824381</v>
          </cell>
          <cell r="C230" t="str">
            <v>חשבונאות</v>
          </cell>
          <cell r="D230" t="str">
            <v>13:00:00</v>
          </cell>
          <cell r="E230" t="str">
            <v>16:30:00</v>
          </cell>
          <cell r="F230">
            <v>0.72916666666666663</v>
          </cell>
          <cell r="G230">
            <v>0.73958333333333337</v>
          </cell>
          <cell r="H230">
            <v>0.76041666666666674</v>
          </cell>
        </row>
        <row r="231">
          <cell r="B231">
            <v>827282</v>
          </cell>
          <cell r="C231" t="str">
            <v>טכנולוגית בנייה</v>
          </cell>
          <cell r="D231" t="str">
            <v>10:00:00</v>
          </cell>
          <cell r="E231" t="str">
            <v>12:15:00</v>
          </cell>
          <cell r="F231">
            <v>0.53125</v>
          </cell>
          <cell r="G231">
            <v>0.54166666666666663</v>
          </cell>
          <cell r="H231">
            <v>0.5625</v>
          </cell>
        </row>
        <row r="232">
          <cell r="B232">
            <v>827381</v>
          </cell>
          <cell r="C232" t="str">
            <v>טכנולוגית בנייה</v>
          </cell>
          <cell r="D232" t="str">
            <v>13:00:00</v>
          </cell>
          <cell r="E232" t="str">
            <v>16:30:00</v>
          </cell>
          <cell r="F232">
            <v>0.72916666666666663</v>
          </cell>
          <cell r="G232">
            <v>0.73958333333333337</v>
          </cell>
          <cell r="H232">
            <v>0.76041666666666674</v>
          </cell>
        </row>
        <row r="233">
          <cell r="B233">
            <v>838381</v>
          </cell>
          <cell r="C233" t="str">
            <v>מכניקה הנדסית</v>
          </cell>
          <cell r="D233" t="str">
            <v>13:00:00</v>
          </cell>
          <cell r="E233" t="str">
            <v>16:30:00</v>
          </cell>
          <cell r="F233">
            <v>0.72916666666666663</v>
          </cell>
          <cell r="G233">
            <v>0.73958333333333337</v>
          </cell>
          <cell r="H233">
            <v>0.76041666666666674</v>
          </cell>
        </row>
        <row r="234">
          <cell r="B234">
            <v>36182</v>
          </cell>
          <cell r="C234" t="str">
            <v>מבוא לפיזיקה</v>
          </cell>
          <cell r="D234" t="str">
            <v>10:00:00</v>
          </cell>
          <cell r="E234" t="str">
            <v>11:45:00</v>
          </cell>
          <cell r="F234">
            <v>0.51041666666666663</v>
          </cell>
          <cell r="G234">
            <v>0.51041666666666663</v>
          </cell>
          <cell r="H234">
            <v>0.52083333333333326</v>
          </cell>
        </row>
        <row r="235">
          <cell r="B235">
            <v>36282</v>
          </cell>
          <cell r="C235" t="str">
            <v>פיזיקה</v>
          </cell>
          <cell r="D235" t="str">
            <v>16:00:00</v>
          </cell>
          <cell r="E235" t="str">
            <v>18:15:00</v>
          </cell>
          <cell r="F235">
            <v>0.78125</v>
          </cell>
          <cell r="G235">
            <v>0.79166666666666663</v>
          </cell>
          <cell r="H235">
            <v>0.8125</v>
          </cell>
        </row>
        <row r="236">
          <cell r="B236">
            <v>36361</v>
          </cell>
          <cell r="C236" t="str">
            <v>פיזיקה מכניקה</v>
          </cell>
          <cell r="D236" t="str">
            <v>13:00:00</v>
          </cell>
          <cell r="E236" t="str">
            <v>15:15:00</v>
          </cell>
          <cell r="F236">
            <v>0.65625</v>
          </cell>
          <cell r="G236">
            <v>0.66666666666666663</v>
          </cell>
          <cell r="H236">
            <v>0.6875</v>
          </cell>
        </row>
        <row r="237">
          <cell r="B237">
            <v>36371</v>
          </cell>
          <cell r="C237" t="str">
            <v>פיזיקה חשמל</v>
          </cell>
          <cell r="D237" t="str">
            <v>10:00:00</v>
          </cell>
          <cell r="E237" t="str">
            <v>12:15:00</v>
          </cell>
          <cell r="F237">
            <v>0.53125</v>
          </cell>
          <cell r="G237">
            <v>0.54166666666666663</v>
          </cell>
          <cell r="H237">
            <v>0.5625</v>
          </cell>
        </row>
        <row r="238">
          <cell r="B238">
            <v>704361</v>
          </cell>
          <cell r="C238" t="str">
            <v>מדע וטכנולוגיה לכל</v>
          </cell>
          <cell r="D238" t="str">
            <v>10:00:00</v>
          </cell>
          <cell r="E238" t="str">
            <v>12:15:00</v>
          </cell>
          <cell r="F238">
            <v>0.53125</v>
          </cell>
          <cell r="G238">
            <v>0.54166666666666663</v>
          </cell>
          <cell r="H238">
            <v>0.5625</v>
          </cell>
        </row>
        <row r="239">
          <cell r="B239">
            <v>8272</v>
          </cell>
          <cell r="C239" t="str">
            <v>ספרות (כללי) - לע"</v>
          </cell>
          <cell r="D239" t="str">
            <v>09:00:00</v>
          </cell>
          <cell r="E239" t="str">
            <v>10:45:00</v>
          </cell>
          <cell r="F239">
            <v>0.46875</v>
          </cell>
          <cell r="G239">
            <v>0.46875</v>
          </cell>
          <cell r="H239">
            <v>0.47916666666666669</v>
          </cell>
        </row>
        <row r="240">
          <cell r="B240">
            <v>8281</v>
          </cell>
          <cell r="C240" t="str">
            <v>ספרות (כללי)</v>
          </cell>
          <cell r="D240" t="str">
            <v>11:00:00</v>
          </cell>
          <cell r="E240" t="str">
            <v>14:00:00</v>
          </cell>
          <cell r="F240">
            <v>0.61458333333333337</v>
          </cell>
          <cell r="G240">
            <v>0.625</v>
          </cell>
          <cell r="H240">
            <v>0.64583333333333337</v>
          </cell>
        </row>
        <row r="241">
          <cell r="B241">
            <v>8282</v>
          </cell>
          <cell r="C241" t="str">
            <v>ספרות (כללי)</v>
          </cell>
          <cell r="D241" t="str">
            <v>09:00:00</v>
          </cell>
          <cell r="E241" t="str">
            <v>10:45:00</v>
          </cell>
          <cell r="F241">
            <v>0.46875</v>
          </cell>
          <cell r="G241">
            <v>0.46875</v>
          </cell>
          <cell r="H241">
            <v>0.47916666666666669</v>
          </cell>
        </row>
        <row r="242">
          <cell r="B242">
            <v>8284</v>
          </cell>
          <cell r="C242" t="str">
            <v>ספרות כללי לע"ח</v>
          </cell>
          <cell r="D242" t="str">
            <v>11:00:00</v>
          </cell>
          <cell r="E242" t="str">
            <v>14:00:00</v>
          </cell>
          <cell r="F242">
            <v>0.61458333333333337</v>
          </cell>
          <cell r="G242">
            <v>0.625</v>
          </cell>
          <cell r="H242">
            <v>0.64583333333333337</v>
          </cell>
        </row>
        <row r="243">
          <cell r="B243">
            <v>8287</v>
          </cell>
          <cell r="C243" t="str">
            <v>ספרות (כללי)</v>
          </cell>
          <cell r="D243" t="str">
            <v>11:00:00</v>
          </cell>
          <cell r="E243" t="str">
            <v>14:00:00</v>
          </cell>
          <cell r="F243">
            <v>0.61458333333333337</v>
          </cell>
          <cell r="G243">
            <v>0.625</v>
          </cell>
          <cell r="H243">
            <v>0.64583333333333337</v>
          </cell>
        </row>
        <row r="244">
          <cell r="B244">
            <v>8381</v>
          </cell>
          <cell r="C244" t="str">
            <v>ספרות (כללי)</v>
          </cell>
          <cell r="D244" t="str">
            <v>14:30:00</v>
          </cell>
          <cell r="E244" t="str">
            <v>18:00:00</v>
          </cell>
          <cell r="F244">
            <v>0.79166666666666663</v>
          </cell>
          <cell r="G244">
            <v>0.80208333333333337</v>
          </cell>
          <cell r="H244">
            <v>0.82291666666666674</v>
          </cell>
        </row>
        <row r="245">
          <cell r="B245">
            <v>8382</v>
          </cell>
          <cell r="C245" t="str">
            <v>ספרות (כללי)</v>
          </cell>
          <cell r="D245" t="str">
            <v>18:15:00</v>
          </cell>
          <cell r="E245" t="str">
            <v>20:00:00</v>
          </cell>
          <cell r="F245">
            <v>0.85416666666666674</v>
          </cell>
          <cell r="G245">
            <v>0.85416666666666674</v>
          </cell>
          <cell r="H245">
            <v>0.86458333333333337</v>
          </cell>
        </row>
        <row r="246">
          <cell r="B246">
            <v>9182</v>
          </cell>
          <cell r="C246" t="str">
            <v>ספרות (דתי)</v>
          </cell>
          <cell r="D246" t="str">
            <v>16:00:00</v>
          </cell>
          <cell r="E246" t="str">
            <v>18:15:00</v>
          </cell>
          <cell r="F246">
            <v>0.78125</v>
          </cell>
          <cell r="G246">
            <v>0.79166666666666663</v>
          </cell>
          <cell r="H246">
            <v>0.8125</v>
          </cell>
        </row>
        <row r="247">
          <cell r="B247">
            <v>9382</v>
          </cell>
          <cell r="C247" t="str">
            <v>ספרות (דתי)</v>
          </cell>
          <cell r="D247" t="str">
            <v>10:00:00</v>
          </cell>
          <cell r="E247" t="str">
            <v>11:45:00</v>
          </cell>
          <cell r="F247">
            <v>0.51041666666666663</v>
          </cell>
          <cell r="G247">
            <v>0.51041666666666663</v>
          </cell>
          <cell r="H247">
            <v>0.52083333333333326</v>
          </cell>
        </row>
        <row r="248">
          <cell r="B248">
            <v>9392</v>
          </cell>
          <cell r="C248" t="str">
            <v>ספרות דתי</v>
          </cell>
          <cell r="D248" t="str">
            <v>12:30:00</v>
          </cell>
          <cell r="E248" t="str">
            <v>15:30:00</v>
          </cell>
          <cell r="F248">
            <v>0.67708333333333337</v>
          </cell>
          <cell r="G248">
            <v>0.6875</v>
          </cell>
          <cell r="H248">
            <v>0.70833333333333337</v>
          </cell>
        </row>
        <row r="249">
          <cell r="B249">
            <v>10281</v>
          </cell>
          <cell r="C249" t="str">
            <v>ספרות (עצמאי)</v>
          </cell>
          <cell r="D249" t="str">
            <v>12:30:00</v>
          </cell>
          <cell r="E249" t="str">
            <v>15:30:00</v>
          </cell>
          <cell r="F249">
            <v>0.67708333333333337</v>
          </cell>
          <cell r="G249">
            <v>0.6875</v>
          </cell>
          <cell r="H249">
            <v>0.70833333333333337</v>
          </cell>
        </row>
        <row r="250">
          <cell r="B250">
            <v>10282</v>
          </cell>
          <cell r="C250" t="str">
            <v>ספרות (עצמאי)</v>
          </cell>
          <cell r="D250" t="str">
            <v>10:00:00</v>
          </cell>
          <cell r="E250" t="str">
            <v>11:45:00</v>
          </cell>
          <cell r="F250">
            <v>0.51041666666666663</v>
          </cell>
          <cell r="G250">
            <v>0.51041666666666663</v>
          </cell>
          <cell r="H250">
            <v>0.52083333333333326</v>
          </cell>
        </row>
        <row r="251">
          <cell r="B251">
            <v>20181</v>
          </cell>
          <cell r="C251" t="str">
            <v>ערבית לערבים ספרות</v>
          </cell>
          <cell r="D251" t="str">
            <v>12:30:00</v>
          </cell>
          <cell r="E251" t="str">
            <v>14:15:00</v>
          </cell>
          <cell r="F251">
            <v>0.61458333333333337</v>
          </cell>
          <cell r="G251">
            <v>0.61458333333333337</v>
          </cell>
          <cell r="H251">
            <v>0.625</v>
          </cell>
        </row>
        <row r="252">
          <cell r="B252">
            <v>20182</v>
          </cell>
          <cell r="C252" t="str">
            <v>שפה וספרות לערבים</v>
          </cell>
          <cell r="D252" t="str">
            <v>12:30:00</v>
          </cell>
          <cell r="E252" t="str">
            <v>14:15:00</v>
          </cell>
          <cell r="F252">
            <v>0.61458333333333337</v>
          </cell>
          <cell r="G252">
            <v>0.61458333333333337</v>
          </cell>
          <cell r="H252">
            <v>0.625</v>
          </cell>
        </row>
        <row r="253">
          <cell r="B253">
            <v>20271</v>
          </cell>
          <cell r="C253" t="str">
            <v>ערבית לערבים ספרות</v>
          </cell>
          <cell r="D253" t="str">
            <v>10:00:00</v>
          </cell>
          <cell r="E253" t="str">
            <v>11:45:00</v>
          </cell>
          <cell r="F253">
            <v>0.51041666666666663</v>
          </cell>
          <cell r="G253">
            <v>0.51041666666666663</v>
          </cell>
          <cell r="H253">
            <v>0.52083333333333326</v>
          </cell>
        </row>
        <row r="254">
          <cell r="B254">
            <v>20382</v>
          </cell>
          <cell r="C254" t="str">
            <v>ערבית לערבים</v>
          </cell>
          <cell r="D254" t="str">
            <v>15:00:00</v>
          </cell>
          <cell r="E254" t="str">
            <v>16:45:00</v>
          </cell>
          <cell r="F254">
            <v>0.71875</v>
          </cell>
          <cell r="G254">
            <v>0.71875</v>
          </cell>
          <cell r="H254">
            <v>0.72916666666666663</v>
          </cell>
        </row>
        <row r="255">
          <cell r="B255">
            <v>21181</v>
          </cell>
          <cell r="C255" t="str">
            <v>ערבית לדרוזים ספרו</v>
          </cell>
          <cell r="D255" t="str">
            <v>12:30:00</v>
          </cell>
          <cell r="E255" t="str">
            <v>14:15:00</v>
          </cell>
          <cell r="F255">
            <v>0.61458333333333337</v>
          </cell>
          <cell r="G255">
            <v>0.61458333333333337</v>
          </cell>
          <cell r="H255">
            <v>0.625</v>
          </cell>
        </row>
        <row r="256">
          <cell r="B256">
            <v>21182</v>
          </cell>
          <cell r="C256" t="str">
            <v>שפה וספרות לדרוזים</v>
          </cell>
          <cell r="D256" t="str">
            <v>12:30:00</v>
          </cell>
          <cell r="E256" t="str">
            <v>14:15:00</v>
          </cell>
          <cell r="F256">
            <v>0.61458333333333337</v>
          </cell>
          <cell r="G256">
            <v>0.61458333333333337</v>
          </cell>
          <cell r="H256">
            <v>0.625</v>
          </cell>
        </row>
        <row r="257">
          <cell r="B257">
            <v>21281</v>
          </cell>
          <cell r="C257" t="str">
            <v>ערבית לדרוזים-ספרו</v>
          </cell>
          <cell r="D257" t="str">
            <v>10:00:00</v>
          </cell>
          <cell r="E257" t="str">
            <v>11:45:00</v>
          </cell>
          <cell r="F257">
            <v>0.51041666666666663</v>
          </cell>
          <cell r="G257">
            <v>0.51041666666666663</v>
          </cell>
          <cell r="H257">
            <v>0.52083333333333326</v>
          </cell>
        </row>
        <row r="258">
          <cell r="B258">
            <v>21382</v>
          </cell>
          <cell r="C258" t="str">
            <v>ערבית לדרוזים</v>
          </cell>
          <cell r="D258" t="str">
            <v>15:00:00</v>
          </cell>
          <cell r="E258" t="str">
            <v>16:45:00</v>
          </cell>
          <cell r="F258">
            <v>0.71875</v>
          </cell>
          <cell r="G258">
            <v>0.71875</v>
          </cell>
          <cell r="H258">
            <v>0.72916666666666663</v>
          </cell>
        </row>
        <row r="259">
          <cell r="B259">
            <v>5281</v>
          </cell>
          <cell r="C259" t="str">
            <v>תושבע"פ הגבר - (דת</v>
          </cell>
          <cell r="D259" t="str">
            <v>10:00:00</v>
          </cell>
          <cell r="E259" t="str">
            <v>13:00:00</v>
          </cell>
          <cell r="F259">
            <v>0.57291666666666663</v>
          </cell>
          <cell r="G259">
            <v>0.58333333333333326</v>
          </cell>
          <cell r="H259">
            <v>0.60416666666666663</v>
          </cell>
        </row>
        <row r="260">
          <cell r="B260">
            <v>5282</v>
          </cell>
          <cell r="C260" t="str">
            <v>תפילה כמפגש</v>
          </cell>
          <cell r="D260" t="str">
            <v>13:45:00</v>
          </cell>
          <cell r="E260" t="str">
            <v>15:30:00</v>
          </cell>
          <cell r="F260">
            <v>0.66666666666666663</v>
          </cell>
          <cell r="G260">
            <v>0.66666666666666674</v>
          </cell>
          <cell r="H260">
            <v>0.67708333333333337</v>
          </cell>
        </row>
        <row r="261">
          <cell r="B261">
            <v>5284</v>
          </cell>
          <cell r="C261" t="str">
            <v>תושבע"פ הגבר לעולי</v>
          </cell>
          <cell r="D261" t="str">
            <v>10:00:00</v>
          </cell>
          <cell r="E261" t="str">
            <v>13:00:00</v>
          </cell>
          <cell r="F261">
            <v>0.57291666666666663</v>
          </cell>
          <cell r="G261">
            <v>0.58333333333333326</v>
          </cell>
          <cell r="H261">
            <v>0.60416666666666663</v>
          </cell>
        </row>
        <row r="262">
          <cell r="B262">
            <v>6281</v>
          </cell>
          <cell r="C262" t="str">
            <v>תלמוד הגבר</v>
          </cell>
          <cell r="D262" t="str">
            <v>10:00:00</v>
          </cell>
          <cell r="E262" t="str">
            <v>13:00:00</v>
          </cell>
          <cell r="F262">
            <v>0.57291666666666663</v>
          </cell>
          <cell r="G262">
            <v>0.58333333333333326</v>
          </cell>
          <cell r="H262">
            <v>0.60416666666666663</v>
          </cell>
        </row>
        <row r="263">
          <cell r="B263">
            <v>6282</v>
          </cell>
          <cell r="C263" t="str">
            <v>תלמוד הגבר</v>
          </cell>
          <cell r="D263" t="str">
            <v>13:45:00</v>
          </cell>
          <cell r="E263" t="str">
            <v>15:30:00</v>
          </cell>
          <cell r="F263">
            <v>0.66666666666666663</v>
          </cell>
          <cell r="G263">
            <v>0.66666666666666674</v>
          </cell>
          <cell r="H263">
            <v>0.67708333333333337</v>
          </cell>
        </row>
        <row r="264">
          <cell r="B264">
            <v>6284</v>
          </cell>
          <cell r="C264" t="str">
            <v>תלמוד הגבר לעולים</v>
          </cell>
          <cell r="D264" t="str">
            <v>10:00:00</v>
          </cell>
          <cell r="E264" t="str">
            <v>13:00:00</v>
          </cell>
          <cell r="F264">
            <v>0.57291666666666663</v>
          </cell>
          <cell r="G264">
            <v>0.58333333333333326</v>
          </cell>
          <cell r="H264">
            <v>0.60416666666666663</v>
          </cell>
        </row>
        <row r="265">
          <cell r="B265">
            <v>14281</v>
          </cell>
          <cell r="C265" t="str">
            <v>עברית:ספרות ולשון</v>
          </cell>
          <cell r="D265" t="str">
            <v>12:45:00</v>
          </cell>
          <cell r="E265" t="str">
            <v>15:45:00</v>
          </cell>
          <cell r="F265">
            <v>0.6875</v>
          </cell>
          <cell r="G265">
            <v>0.69791666666666663</v>
          </cell>
          <cell r="H265">
            <v>0.71875</v>
          </cell>
        </row>
        <row r="266">
          <cell r="B266">
            <v>14282</v>
          </cell>
          <cell r="C266" t="str">
            <v>עברית:ספרות ומלונא</v>
          </cell>
          <cell r="D266" t="str">
            <v>10:00:00</v>
          </cell>
          <cell r="E266" t="str">
            <v>11:45:00</v>
          </cell>
          <cell r="F266">
            <v>0.51041666666666663</v>
          </cell>
          <cell r="G266">
            <v>0.51041666666666663</v>
          </cell>
          <cell r="H266">
            <v>0.52083333333333326</v>
          </cell>
        </row>
        <row r="267">
          <cell r="B267">
            <v>15282</v>
          </cell>
          <cell r="C267" t="str">
            <v>עברית (בי"ס דרוזי)</v>
          </cell>
          <cell r="D267" t="str">
            <v>10:00:00</v>
          </cell>
          <cell r="E267" t="str">
            <v>13:00:00</v>
          </cell>
          <cell r="F267">
            <v>0.57291666666666663</v>
          </cell>
          <cell r="G267">
            <v>0.58333333333333326</v>
          </cell>
          <cell r="H267">
            <v>0.60416666666666663</v>
          </cell>
        </row>
        <row r="268">
          <cell r="B268">
            <v>34371</v>
          </cell>
          <cell r="C268" t="str">
            <v>אזרחות הגבר</v>
          </cell>
          <cell r="D268" t="str">
            <v>10:00:00</v>
          </cell>
          <cell r="E268" t="str">
            <v>12:00:00</v>
          </cell>
          <cell r="F268">
            <v>0.52083333333333337</v>
          </cell>
          <cell r="G268">
            <v>0.53125</v>
          </cell>
          <cell r="H268">
            <v>0.54166666666666663</v>
          </cell>
        </row>
        <row r="269">
          <cell r="B269">
            <v>34372</v>
          </cell>
          <cell r="C269" t="str">
            <v>אזרחות הגבר</v>
          </cell>
          <cell r="D269" t="str">
            <v>12:45:00</v>
          </cell>
          <cell r="E269" t="str">
            <v>16:00:00</v>
          </cell>
          <cell r="F269">
            <v>0.69791666666666663</v>
          </cell>
          <cell r="G269">
            <v>0.70833333333333326</v>
          </cell>
          <cell r="H269">
            <v>0.72916666666666663</v>
          </cell>
        </row>
        <row r="270">
          <cell r="B270">
            <v>49182</v>
          </cell>
          <cell r="C270" t="str">
            <v>שיטות מחקר</v>
          </cell>
          <cell r="D270" t="str">
            <v>12:45:00</v>
          </cell>
          <cell r="E270" t="str">
            <v>15:45:00</v>
          </cell>
          <cell r="F270">
            <v>0.6875</v>
          </cell>
          <cell r="G270">
            <v>0.69791666666666663</v>
          </cell>
          <cell r="H270">
            <v>0.71875</v>
          </cell>
        </row>
        <row r="271">
          <cell r="B271">
            <v>50381</v>
          </cell>
          <cell r="C271" t="str">
            <v>אמנות חזותית</v>
          </cell>
          <cell r="D271" t="str">
            <v>10:00:00</v>
          </cell>
          <cell r="E271" t="str">
            <v>13:30:00</v>
          </cell>
          <cell r="F271">
            <v>0.59375</v>
          </cell>
          <cell r="G271">
            <v>0.61458333333333337</v>
          </cell>
          <cell r="H271">
            <v>0.63541666666666663</v>
          </cell>
        </row>
        <row r="272">
          <cell r="B272">
            <v>65281</v>
          </cell>
          <cell r="C272" t="str">
            <v>סוציולוגיה</v>
          </cell>
          <cell r="D272" t="str">
            <v>10:00:00</v>
          </cell>
          <cell r="E272" t="str">
            <v>12:15:00</v>
          </cell>
          <cell r="F272">
            <v>0.53125</v>
          </cell>
          <cell r="G272">
            <v>0.54166666666666663</v>
          </cell>
          <cell r="H272">
            <v>0.5625</v>
          </cell>
        </row>
        <row r="273">
          <cell r="B273">
            <v>788381</v>
          </cell>
          <cell r="C273" t="str">
            <v>תקשורת וחברה</v>
          </cell>
          <cell r="D273" t="str">
            <v>14:30:00</v>
          </cell>
          <cell r="E273" t="str">
            <v>18:00:00</v>
          </cell>
          <cell r="F273">
            <v>0.79166666666666663</v>
          </cell>
          <cell r="G273">
            <v>0.80208333333333337</v>
          </cell>
          <cell r="H273">
            <v>0.82291666666666674</v>
          </cell>
        </row>
        <row r="274">
          <cell r="B274">
            <v>788387</v>
          </cell>
          <cell r="C274" t="str">
            <v>תקשורת וחברה-מתוקש</v>
          </cell>
          <cell r="D274" t="str">
            <v>14:30:00</v>
          </cell>
          <cell r="E274" t="str">
            <v>18:00:00</v>
          </cell>
          <cell r="F274">
            <v>0.79166666666666663</v>
          </cell>
          <cell r="G274">
            <v>0.80208333333333337</v>
          </cell>
          <cell r="H274">
            <v>0.82291666666666674</v>
          </cell>
        </row>
        <row r="275">
          <cell r="B275">
            <v>807282</v>
          </cell>
          <cell r="C275" t="str">
            <v>מדעי ההנדסה</v>
          </cell>
          <cell r="D275" t="str">
            <v>10:00:00</v>
          </cell>
          <cell r="E275" t="str">
            <v>12:15:00</v>
          </cell>
          <cell r="F275">
            <v>0.53125</v>
          </cell>
          <cell r="G275">
            <v>0.54166666666666663</v>
          </cell>
          <cell r="H275">
            <v>0.55208333333333326</v>
          </cell>
        </row>
        <row r="276">
          <cell r="B276">
            <v>807381</v>
          </cell>
          <cell r="C276" t="str">
            <v>מדעי ההנדסה</v>
          </cell>
          <cell r="D276" t="str">
            <v>12:45:00</v>
          </cell>
          <cell r="E276" t="str">
            <v>16:15:00</v>
          </cell>
          <cell r="F276">
            <v>0.71875</v>
          </cell>
          <cell r="G276">
            <v>0.72916666666666674</v>
          </cell>
          <cell r="H276">
            <v>0.75</v>
          </cell>
        </row>
        <row r="277">
          <cell r="B277">
            <v>819282</v>
          </cell>
          <cell r="C277" t="str">
            <v>בקרת מכונות</v>
          </cell>
          <cell r="D277" t="str">
            <v>10:00:00</v>
          </cell>
          <cell r="E277" t="str">
            <v>12:15:00</v>
          </cell>
          <cell r="F277">
            <v>0.53125</v>
          </cell>
          <cell r="G277">
            <v>0.54166666666666663</v>
          </cell>
          <cell r="H277">
            <v>0.5625</v>
          </cell>
        </row>
        <row r="278">
          <cell r="B278">
            <v>838282</v>
          </cell>
          <cell r="C278" t="str">
            <v>מכניקה הנדסית</v>
          </cell>
          <cell r="D278" t="str">
            <v>10:00:00</v>
          </cell>
          <cell r="E278" t="str">
            <v>12:15:00</v>
          </cell>
          <cell r="F278">
            <v>0.53125</v>
          </cell>
          <cell r="G278">
            <v>0.54166666666666663</v>
          </cell>
          <cell r="H278">
            <v>0.5625</v>
          </cell>
        </row>
        <row r="279">
          <cell r="B279">
            <v>839282</v>
          </cell>
          <cell r="C279" t="str">
            <v>מינהל וכלכלה</v>
          </cell>
          <cell r="D279" t="str">
            <v>10:00:00</v>
          </cell>
          <cell r="E279" t="str">
            <v>12:15:00</v>
          </cell>
          <cell r="F279">
            <v>0.53125</v>
          </cell>
          <cell r="G279">
            <v>0.54166666666666663</v>
          </cell>
          <cell r="H279">
            <v>0.5625</v>
          </cell>
        </row>
        <row r="280">
          <cell r="B280">
            <v>842387</v>
          </cell>
          <cell r="C280" t="str">
            <v>מערכות ביוטכנולוגי</v>
          </cell>
          <cell r="D280" t="str">
            <v>09:00:00</v>
          </cell>
          <cell r="E280" t="str">
            <v>12:30:00</v>
          </cell>
          <cell r="F280">
            <v>0.55208333333333337</v>
          </cell>
          <cell r="G280">
            <v>0.57291666666666674</v>
          </cell>
          <cell r="H280">
            <v>0.59375</v>
          </cell>
        </row>
        <row r="281">
          <cell r="B281">
            <v>848101</v>
          </cell>
          <cell r="C281" t="str">
            <v>מערכות פיקוד ובקרה</v>
          </cell>
          <cell r="D281" t="str">
            <v>10:00:00</v>
          </cell>
          <cell r="E281" t="str">
            <v>12:15:00</v>
          </cell>
          <cell r="F281">
            <v>0.53125</v>
          </cell>
          <cell r="G281">
            <v>0.54166666666666663</v>
          </cell>
          <cell r="H281">
            <v>0.5625</v>
          </cell>
        </row>
        <row r="282">
          <cell r="B282">
            <v>848201</v>
          </cell>
          <cell r="C282" t="str">
            <v>מערכות פיקוד ובקרה</v>
          </cell>
          <cell r="D282" t="str">
            <v>12:45:00</v>
          </cell>
          <cell r="E282" t="str">
            <v>16:15:00</v>
          </cell>
          <cell r="F282">
            <v>0.71875</v>
          </cell>
          <cell r="G282">
            <v>0.72916666666666674</v>
          </cell>
          <cell r="H282">
            <v>0.75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2"/>
  <sheetViews>
    <sheetView rightToLeft="1" tabSelected="1" workbookViewId="0">
      <pane ySplit="1" topLeftCell="A15" activePane="bottomLeft" state="frozen"/>
      <selection pane="bottomLeft" activeCell="D15" sqref="D15"/>
    </sheetView>
  </sheetViews>
  <sheetFormatPr defaultColWidth="9.109375" defaultRowHeight="15" customHeight="1" x14ac:dyDescent="0.3"/>
  <cols>
    <col min="1" max="1" width="12.5546875" style="5" customWidth="1"/>
    <col min="2" max="2" width="9.109375" style="5"/>
    <col min="3" max="3" width="33.33203125" style="5" customWidth="1"/>
    <col min="4" max="5" width="5.6640625" style="5" customWidth="1"/>
    <col min="6" max="7" width="9.109375" style="11"/>
    <col min="8" max="16384" width="9.109375" style="5"/>
  </cols>
  <sheetData>
    <row r="1" spans="1:10" ht="58.2" thickBot="1" x14ac:dyDescent="0.35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2" t="s">
        <v>5</v>
      </c>
      <c r="G1" s="2" t="s">
        <v>6</v>
      </c>
      <c r="H1" s="4" t="s">
        <v>183</v>
      </c>
      <c r="I1" s="4" t="s">
        <v>184</v>
      </c>
      <c r="J1" s="4" t="s">
        <v>185</v>
      </c>
    </row>
    <row r="2" spans="1:10" ht="15" customHeight="1" x14ac:dyDescent="0.3">
      <c r="A2" s="6">
        <v>44683</v>
      </c>
      <c r="B2" s="7">
        <v>571382</v>
      </c>
      <c r="C2" s="8" t="s">
        <v>114</v>
      </c>
      <c r="D2" s="7">
        <v>0</v>
      </c>
      <c r="E2" s="7">
        <v>1</v>
      </c>
      <c r="F2" s="9">
        <v>0.41666666666666669</v>
      </c>
      <c r="G2" s="9">
        <v>0.5625</v>
      </c>
      <c r="H2" s="10">
        <f>VLOOKUP(B2,[1]גיליון1!$B:$F,5,0)</f>
        <v>0.59375</v>
      </c>
      <c r="I2" s="10">
        <f>VLOOKUP(B2,[1]גיליון1!$B:$G,6,0)</f>
        <v>0.61458333333333337</v>
      </c>
      <c r="J2" s="10">
        <f>VLOOKUP(B2,[1]גיליון1!$B:$H,7,0)</f>
        <v>0.63541666666666663</v>
      </c>
    </row>
    <row r="3" spans="1:10" ht="15" customHeight="1" x14ac:dyDescent="0.3">
      <c r="A3" s="6">
        <v>44683</v>
      </c>
      <c r="B3" s="7">
        <v>574382</v>
      </c>
      <c r="C3" s="8" t="s">
        <v>116</v>
      </c>
      <c r="D3" s="7">
        <v>0</v>
      </c>
      <c r="E3" s="7">
        <v>1</v>
      </c>
      <c r="F3" s="9">
        <v>0.41666666666666669</v>
      </c>
      <c r="G3" s="9">
        <v>0.5625</v>
      </c>
      <c r="H3" s="10">
        <f>VLOOKUP(B3,[1]גיליון1!$B:$F,5,0)</f>
        <v>0.59375</v>
      </c>
      <c r="I3" s="10">
        <f>VLOOKUP(B3,[1]גיליון1!$B:$G,6,0)</f>
        <v>0.61458333333333337</v>
      </c>
      <c r="J3" s="10">
        <f>VLOOKUP(B3,[1]גיליון1!$B:$H,7,0)</f>
        <v>0.63541666666666663</v>
      </c>
    </row>
    <row r="4" spans="1:10" ht="15" customHeight="1" x14ac:dyDescent="0.3">
      <c r="A4" s="6">
        <v>44683</v>
      </c>
      <c r="B4" s="7">
        <v>579382</v>
      </c>
      <c r="C4" s="8" t="s">
        <v>117</v>
      </c>
      <c r="D4" s="7">
        <v>0</v>
      </c>
      <c r="E4" s="7">
        <v>1</v>
      </c>
      <c r="F4" s="9">
        <v>0.41666666666666669</v>
      </c>
      <c r="G4" s="9">
        <v>0.5625</v>
      </c>
      <c r="H4" s="10">
        <f>VLOOKUP(B4,[1]גיליון1!$B:$F,5,0)</f>
        <v>0.59375</v>
      </c>
      <c r="I4" s="10">
        <f>VLOOKUP(B4,[1]גיליון1!$B:$G,6,0)</f>
        <v>0.61458333333333337</v>
      </c>
      <c r="J4" s="10">
        <f>VLOOKUP(B4,[1]גיליון1!$B:$H,7,0)</f>
        <v>0.63541666666666663</v>
      </c>
    </row>
    <row r="5" spans="1:10" ht="15" customHeight="1" x14ac:dyDescent="0.3">
      <c r="A5" s="6">
        <v>44683</v>
      </c>
      <c r="B5" s="7">
        <v>581382</v>
      </c>
      <c r="C5" s="8" t="s">
        <v>118</v>
      </c>
      <c r="D5" s="7">
        <v>0</v>
      </c>
      <c r="E5" s="7">
        <v>1</v>
      </c>
      <c r="F5" s="9">
        <v>0.41666666666666669</v>
      </c>
      <c r="G5" s="9">
        <v>0.5625</v>
      </c>
      <c r="H5" s="10">
        <f>VLOOKUP(B5,[1]גיליון1!$B:$F,5,0)</f>
        <v>0.59375</v>
      </c>
      <c r="I5" s="10">
        <f>VLOOKUP(B5,[1]גיליון1!$B:$G,6,0)</f>
        <v>0.61458333333333337</v>
      </c>
      <c r="J5" s="10">
        <f>VLOOKUP(B5,[1]גיליון1!$B:$H,7,0)</f>
        <v>0.63541666666666663</v>
      </c>
    </row>
    <row r="6" spans="1:10" ht="15" customHeight="1" x14ac:dyDescent="0.3">
      <c r="A6" s="6">
        <v>44683</v>
      </c>
      <c r="B6" s="7">
        <v>702382</v>
      </c>
      <c r="C6" s="8" t="s">
        <v>120</v>
      </c>
      <c r="D6" s="7">
        <v>0</v>
      </c>
      <c r="E6" s="7">
        <v>1</v>
      </c>
      <c r="F6" s="9">
        <v>0.41666666666666669</v>
      </c>
      <c r="G6" s="9">
        <v>0.5625</v>
      </c>
      <c r="H6" s="10">
        <f>VLOOKUP(B6,[1]גיליון1!$B:$F,5,0)</f>
        <v>0.59375</v>
      </c>
      <c r="I6" s="10">
        <f>VLOOKUP(B6,[1]גיליון1!$B:$G,6,0)</f>
        <v>0.61458333333333337</v>
      </c>
      <c r="J6" s="10">
        <f>VLOOKUP(B6,[1]גיליון1!$B:$H,7,0)</f>
        <v>0.63541666666666663</v>
      </c>
    </row>
    <row r="7" spans="1:10" ht="15" customHeight="1" x14ac:dyDescent="0.3">
      <c r="A7" s="6">
        <v>44683</v>
      </c>
      <c r="B7" s="7">
        <v>571282</v>
      </c>
      <c r="C7" s="8" t="s">
        <v>114</v>
      </c>
      <c r="D7" s="7">
        <v>0</v>
      </c>
      <c r="E7" s="7">
        <v>1</v>
      </c>
      <c r="F7" s="9">
        <v>0.59375</v>
      </c>
      <c r="G7" s="9">
        <v>0.71875</v>
      </c>
      <c r="H7" s="10">
        <f>VLOOKUP(B7,[1]גיליון1!$B:$F,5,0)</f>
        <v>0.75</v>
      </c>
      <c r="I7" s="10">
        <f>VLOOKUP(B7,[1]גיליון1!$B:$G,6,0)</f>
        <v>0.76041666666666663</v>
      </c>
      <c r="J7" s="10">
        <f>VLOOKUP(B7,[1]גיליון1!$B:$H,7,0)</f>
        <v>0.78125</v>
      </c>
    </row>
    <row r="8" spans="1:10" ht="15" customHeight="1" x14ac:dyDescent="0.3">
      <c r="A8" s="6">
        <v>44683</v>
      </c>
      <c r="B8" s="7">
        <v>574282</v>
      </c>
      <c r="C8" s="8" t="s">
        <v>116</v>
      </c>
      <c r="D8" s="7">
        <v>0</v>
      </c>
      <c r="E8" s="7">
        <v>1</v>
      </c>
      <c r="F8" s="9">
        <v>0.59375</v>
      </c>
      <c r="G8" s="9">
        <v>0.71875</v>
      </c>
      <c r="H8" s="10">
        <f>VLOOKUP(B8,[1]גיליון1!$B:$F,5,0)</f>
        <v>0.75</v>
      </c>
      <c r="I8" s="10">
        <f>VLOOKUP(B8,[1]גיליון1!$B:$G,6,0)</f>
        <v>0.76041666666666663</v>
      </c>
      <c r="J8" s="10">
        <f>VLOOKUP(B8,[1]גיליון1!$B:$H,7,0)</f>
        <v>0.78125</v>
      </c>
    </row>
    <row r="9" spans="1:10" ht="15" customHeight="1" x14ac:dyDescent="0.3">
      <c r="A9" s="6">
        <v>44683</v>
      </c>
      <c r="B9" s="7">
        <v>579282</v>
      </c>
      <c r="C9" s="8" t="s">
        <v>117</v>
      </c>
      <c r="D9" s="7">
        <v>0</v>
      </c>
      <c r="E9" s="7">
        <v>1</v>
      </c>
      <c r="F9" s="9">
        <v>0.59375</v>
      </c>
      <c r="G9" s="9">
        <v>0.71875</v>
      </c>
      <c r="H9" s="10">
        <f>VLOOKUP(B9,[1]גיליון1!$B:$F,5,0)</f>
        <v>0.75</v>
      </c>
      <c r="I9" s="10">
        <f>VLOOKUP(B9,[1]גיליון1!$B:$G,6,0)</f>
        <v>0.76041666666666663</v>
      </c>
      <c r="J9" s="10">
        <f>VLOOKUP(B9,[1]גיליון1!$B:$H,7,0)</f>
        <v>0.78125</v>
      </c>
    </row>
    <row r="10" spans="1:10" ht="15" customHeight="1" x14ac:dyDescent="0.3">
      <c r="A10" s="6">
        <v>44683</v>
      </c>
      <c r="B10" s="7">
        <v>581282</v>
      </c>
      <c r="C10" s="8" t="s">
        <v>118</v>
      </c>
      <c r="D10" s="7">
        <v>0</v>
      </c>
      <c r="E10" s="7">
        <v>1</v>
      </c>
      <c r="F10" s="9">
        <v>0.59375</v>
      </c>
      <c r="G10" s="9">
        <v>0.71875</v>
      </c>
      <c r="H10" s="10">
        <f>VLOOKUP(B10,[1]גיליון1!$B:$F,5,0)</f>
        <v>0.75</v>
      </c>
      <c r="I10" s="10">
        <f>VLOOKUP(B10,[1]גיליון1!$B:$G,6,0)</f>
        <v>0.76041666666666663</v>
      </c>
      <c r="J10" s="10">
        <f>VLOOKUP(B10,[1]גיליון1!$B:$H,7,0)</f>
        <v>0.78125</v>
      </c>
    </row>
    <row r="11" spans="1:10" ht="15" customHeight="1" x14ac:dyDescent="0.3">
      <c r="A11" s="6">
        <v>44683</v>
      </c>
      <c r="B11" s="7">
        <v>702282</v>
      </c>
      <c r="C11" s="8" t="s">
        <v>120</v>
      </c>
      <c r="D11" s="7">
        <v>0</v>
      </c>
      <c r="E11" s="7">
        <v>1</v>
      </c>
      <c r="F11" s="9">
        <v>0.59375</v>
      </c>
      <c r="G11" s="9">
        <v>0.71875</v>
      </c>
      <c r="H11" s="10">
        <f>VLOOKUP(B11,[1]גיליון1!$B:$F,5,0)</f>
        <v>0.75</v>
      </c>
      <c r="I11" s="10">
        <f>VLOOKUP(B11,[1]גיליון1!$B:$G,6,0)</f>
        <v>0.76041666666666663</v>
      </c>
      <c r="J11" s="10">
        <f>VLOOKUP(B11,[1]גיליון1!$B:$H,7,0)</f>
        <v>0.78125</v>
      </c>
    </row>
    <row r="12" spans="1:10" ht="15" customHeight="1" x14ac:dyDescent="0.3">
      <c r="A12" s="6">
        <v>44684</v>
      </c>
      <c r="B12" s="14">
        <v>19281</v>
      </c>
      <c r="C12" s="15" t="s">
        <v>146</v>
      </c>
      <c r="D12" s="14">
        <v>0</v>
      </c>
      <c r="E12" s="14">
        <v>1</v>
      </c>
      <c r="F12" s="12">
        <v>0.375</v>
      </c>
      <c r="G12" s="12">
        <v>0.46875</v>
      </c>
      <c r="H12" s="13">
        <v>0.48958333333333331</v>
      </c>
      <c r="I12" s="13">
        <v>0.5</v>
      </c>
      <c r="J12" s="13">
        <v>0.52083333333333337</v>
      </c>
    </row>
    <row r="13" spans="1:10" ht="15" customHeight="1" x14ac:dyDescent="0.3">
      <c r="A13" s="6">
        <v>44684</v>
      </c>
      <c r="B13" s="14">
        <v>17381</v>
      </c>
      <c r="C13" s="15" t="s">
        <v>57</v>
      </c>
      <c r="D13" s="14">
        <v>0</v>
      </c>
      <c r="E13" s="14">
        <v>1</v>
      </c>
      <c r="F13" s="12">
        <v>0.375</v>
      </c>
      <c r="G13" s="12">
        <v>0.52083333333333337</v>
      </c>
      <c r="H13" s="13">
        <v>0.5625</v>
      </c>
      <c r="I13" s="13">
        <v>0.57291666666666674</v>
      </c>
      <c r="J13" s="13">
        <v>0.59375</v>
      </c>
    </row>
    <row r="14" spans="1:10" ht="15" customHeight="1" x14ac:dyDescent="0.3">
      <c r="A14" s="6">
        <v>44684</v>
      </c>
      <c r="B14" s="14">
        <v>18381</v>
      </c>
      <c r="C14" s="15" t="s">
        <v>58</v>
      </c>
      <c r="D14" s="14">
        <v>0</v>
      </c>
      <c r="E14" s="14">
        <v>1</v>
      </c>
      <c r="F14" s="12">
        <v>0.375</v>
      </c>
      <c r="G14" s="12">
        <v>0.52083333333333337</v>
      </c>
      <c r="H14" s="13">
        <v>0.5625</v>
      </c>
      <c r="I14" s="13">
        <v>0.57291666666666674</v>
      </c>
      <c r="J14" s="13">
        <v>0.59375</v>
      </c>
    </row>
    <row r="15" spans="1:10" ht="15" customHeight="1" x14ac:dyDescent="0.3">
      <c r="A15" s="6">
        <v>44684</v>
      </c>
      <c r="B15" s="14">
        <v>572381</v>
      </c>
      <c r="C15" s="15" t="s">
        <v>115</v>
      </c>
      <c r="D15" s="14">
        <v>0</v>
      </c>
      <c r="E15" s="14">
        <v>1</v>
      </c>
      <c r="F15" s="12">
        <v>0.375</v>
      </c>
      <c r="G15" s="12">
        <v>0.52083333333333337</v>
      </c>
      <c r="H15" s="13">
        <v>0.5625</v>
      </c>
      <c r="I15" s="13">
        <v>0.57291666666666674</v>
      </c>
      <c r="J15" s="13">
        <v>0.59375</v>
      </c>
    </row>
    <row r="16" spans="1:10" ht="15" customHeight="1" x14ac:dyDescent="0.3">
      <c r="A16" s="6">
        <v>44684</v>
      </c>
      <c r="B16" s="14">
        <v>585381</v>
      </c>
      <c r="C16" s="15" t="s">
        <v>119</v>
      </c>
      <c r="D16" s="14">
        <v>0</v>
      </c>
      <c r="E16" s="14">
        <v>1</v>
      </c>
      <c r="F16" s="12">
        <v>0.375</v>
      </c>
      <c r="G16" s="12">
        <v>0.52083333333333337</v>
      </c>
      <c r="H16" s="13">
        <v>0.5625</v>
      </c>
      <c r="I16" s="13">
        <v>0.57291666666666674</v>
      </c>
      <c r="J16" s="13">
        <v>0.59375</v>
      </c>
    </row>
    <row r="17" spans="1:10" ht="15" customHeight="1" x14ac:dyDescent="0.3">
      <c r="A17" s="6">
        <v>44684</v>
      </c>
      <c r="B17" s="14">
        <v>17282</v>
      </c>
      <c r="C17" s="15" t="s">
        <v>57</v>
      </c>
      <c r="D17" s="14">
        <v>0</v>
      </c>
      <c r="E17" s="14">
        <v>1</v>
      </c>
      <c r="F17" s="12">
        <v>0.54166666666666663</v>
      </c>
      <c r="G17" s="12">
        <v>0.66666666666666663</v>
      </c>
      <c r="H17" s="13">
        <v>0.69791666666666663</v>
      </c>
      <c r="I17" s="13">
        <v>0.70833333333333326</v>
      </c>
      <c r="J17" s="13">
        <v>0.72916666666666663</v>
      </c>
    </row>
    <row r="18" spans="1:10" ht="15" customHeight="1" x14ac:dyDescent="0.3">
      <c r="A18" s="6">
        <v>44684</v>
      </c>
      <c r="B18" s="14">
        <v>18282</v>
      </c>
      <c r="C18" s="15" t="s">
        <v>58</v>
      </c>
      <c r="D18" s="14">
        <v>0</v>
      </c>
      <c r="E18" s="14">
        <v>1</v>
      </c>
      <c r="F18" s="12">
        <v>0.54166666666666663</v>
      </c>
      <c r="G18" s="12">
        <v>0.66666666666666663</v>
      </c>
      <c r="H18" s="13">
        <v>0.69791666666666663</v>
      </c>
      <c r="I18" s="13">
        <v>0.70833333333333326</v>
      </c>
      <c r="J18" s="13">
        <v>0.72916666666666663</v>
      </c>
    </row>
    <row r="19" spans="1:10" ht="15" customHeight="1" x14ac:dyDescent="0.3">
      <c r="A19" s="6">
        <v>44684</v>
      </c>
      <c r="B19" s="14">
        <v>572282</v>
      </c>
      <c r="C19" s="15" t="s">
        <v>115</v>
      </c>
      <c r="D19" s="14">
        <v>0</v>
      </c>
      <c r="E19" s="14">
        <v>1</v>
      </c>
      <c r="F19" s="12">
        <v>0.54166666666666663</v>
      </c>
      <c r="G19" s="12">
        <v>0.66666666666666663</v>
      </c>
      <c r="H19" s="13">
        <v>0.69791666666666663</v>
      </c>
      <c r="I19" s="13">
        <v>0.70833333333333326</v>
      </c>
      <c r="J19" s="13">
        <v>0.72916666666666663</v>
      </c>
    </row>
    <row r="20" spans="1:10" ht="15" customHeight="1" x14ac:dyDescent="0.3">
      <c r="A20" s="6">
        <v>44684</v>
      </c>
      <c r="B20" s="14">
        <v>585282</v>
      </c>
      <c r="C20" s="15" t="s">
        <v>119</v>
      </c>
      <c r="D20" s="14">
        <v>0</v>
      </c>
      <c r="E20" s="14">
        <v>1</v>
      </c>
      <c r="F20" s="12">
        <v>0.54166666666666663</v>
      </c>
      <c r="G20" s="12">
        <v>0.66666666666666663</v>
      </c>
      <c r="H20" s="13">
        <v>0.69791666666666663</v>
      </c>
      <c r="I20" s="13">
        <v>0.70833333333333326</v>
      </c>
      <c r="J20" s="13">
        <v>0.72916666666666663</v>
      </c>
    </row>
    <row r="21" spans="1:10" ht="15" customHeight="1" x14ac:dyDescent="0.3">
      <c r="A21" s="6">
        <v>44690</v>
      </c>
      <c r="B21" s="7">
        <v>16471</v>
      </c>
      <c r="C21" s="8" t="s">
        <v>52</v>
      </c>
      <c r="D21" s="7">
        <v>0</v>
      </c>
      <c r="E21" s="7">
        <v>1</v>
      </c>
      <c r="F21" s="9">
        <v>0.5</v>
      </c>
      <c r="G21" s="9">
        <v>0.5625</v>
      </c>
      <c r="H21" s="10">
        <f>VLOOKUP(B21,[1]גיליון1!$B:$F,5,0)</f>
        <v>0.58333333333333337</v>
      </c>
      <c r="I21" s="10">
        <f>VLOOKUP(B21,[1]גיליון1!$B:$G,6,0)</f>
        <v>0.58333333333333337</v>
      </c>
      <c r="J21" s="10">
        <f>VLOOKUP(B21,[1]גיליון1!$B:$H,7,0)</f>
        <v>0.59375</v>
      </c>
    </row>
    <row r="22" spans="1:10" ht="15" customHeight="1" x14ac:dyDescent="0.3">
      <c r="A22" s="6">
        <v>44690</v>
      </c>
      <c r="B22" s="7">
        <v>16481</v>
      </c>
      <c r="C22" s="8" t="s">
        <v>53</v>
      </c>
      <c r="D22" s="7">
        <v>0</v>
      </c>
      <c r="E22" s="7">
        <v>1</v>
      </c>
      <c r="F22" s="9">
        <v>0.5</v>
      </c>
      <c r="G22" s="9">
        <v>0.5625</v>
      </c>
      <c r="H22" s="10">
        <f>VLOOKUP(B22,[1]גיליון1!$B:$F,5,0)</f>
        <v>0.58333333333333337</v>
      </c>
      <c r="I22" s="10">
        <f>VLOOKUP(B22,[1]גיליון1!$B:$G,6,0)</f>
        <v>0.58333333333333337</v>
      </c>
      <c r="J22" s="10">
        <f>VLOOKUP(B22,[1]גיליון1!$B:$H,7,0)</f>
        <v>0.59375</v>
      </c>
    </row>
    <row r="23" spans="1:10" ht="15" customHeight="1" x14ac:dyDescent="0.3">
      <c r="A23" s="6">
        <v>44690</v>
      </c>
      <c r="B23" s="7">
        <v>16381</v>
      </c>
      <c r="C23" s="8" t="s">
        <v>49</v>
      </c>
      <c r="D23" s="7">
        <v>0</v>
      </c>
      <c r="E23" s="7">
        <v>1</v>
      </c>
      <c r="F23" s="9">
        <v>0.59375</v>
      </c>
      <c r="G23" s="9">
        <v>0.65625</v>
      </c>
      <c r="H23" s="10">
        <f>VLOOKUP(B23,[1]גיליון1!$B:$F,5,0)</f>
        <v>0.67708333333333337</v>
      </c>
      <c r="I23" s="10">
        <f>VLOOKUP(B23,[1]גיליון1!$B:$G,6,0)</f>
        <v>0.67708333333333337</v>
      </c>
      <c r="J23" s="10">
        <f>VLOOKUP(B23,[1]גיליון1!$B:$H,7,0)</f>
        <v>0.6875</v>
      </c>
    </row>
    <row r="24" spans="1:10" ht="15" customHeight="1" x14ac:dyDescent="0.3">
      <c r="A24" s="6">
        <v>44691</v>
      </c>
      <c r="B24" s="7">
        <v>16384</v>
      </c>
      <c r="C24" s="8" t="s">
        <v>51</v>
      </c>
      <c r="D24" s="7">
        <v>0</v>
      </c>
      <c r="E24" s="7">
        <v>1</v>
      </c>
      <c r="F24" s="9">
        <v>0.375</v>
      </c>
      <c r="G24" s="9">
        <v>0.44791666666666669</v>
      </c>
      <c r="H24" s="10">
        <f>VLOOKUP(B24,[1]גיליון1!$B:$F,5,0)</f>
        <v>0.46875</v>
      </c>
      <c r="I24" s="10">
        <f>VLOOKUP(B24,[1]גיליון1!$B:$G,6,0)</f>
        <v>0.46875</v>
      </c>
      <c r="J24" s="10">
        <f>VLOOKUP(B24,[1]גיליון1!$B:$H,7,0)</f>
        <v>0.47916666666666669</v>
      </c>
    </row>
    <row r="25" spans="1:10" ht="15" customHeight="1" x14ac:dyDescent="0.3">
      <c r="A25" s="6">
        <v>44691</v>
      </c>
      <c r="B25" s="7">
        <v>16484</v>
      </c>
      <c r="C25" s="8" t="s">
        <v>54</v>
      </c>
      <c r="D25" s="7">
        <v>0</v>
      </c>
      <c r="E25" s="7">
        <v>1</v>
      </c>
      <c r="F25" s="9">
        <v>0.375</v>
      </c>
      <c r="G25" s="9">
        <v>0.44791666666666669</v>
      </c>
      <c r="H25" s="10">
        <f>VLOOKUP(B25,[1]גיליון1!$B:$F,5,0)</f>
        <v>0.46875</v>
      </c>
      <c r="I25" s="10">
        <f>VLOOKUP(B25,[1]גיליון1!$B:$G,6,0)</f>
        <v>0.46875</v>
      </c>
      <c r="J25" s="10">
        <f>VLOOKUP(B25,[1]גיליון1!$B:$H,7,0)</f>
        <v>0.47916666666666669</v>
      </c>
    </row>
    <row r="26" spans="1:10" ht="15" customHeight="1" x14ac:dyDescent="0.3">
      <c r="A26" s="6">
        <v>44691</v>
      </c>
      <c r="B26" s="7">
        <v>16584</v>
      </c>
      <c r="C26" s="8" t="s">
        <v>56</v>
      </c>
      <c r="D26" s="7">
        <v>0</v>
      </c>
      <c r="E26" s="7">
        <v>1</v>
      </c>
      <c r="F26" s="9">
        <v>0.375</v>
      </c>
      <c r="G26" s="9">
        <v>0.44791666666666669</v>
      </c>
      <c r="H26" s="10">
        <f>VLOOKUP(B26,[1]גיליון1!$B:$F,5,0)</f>
        <v>0.46875</v>
      </c>
      <c r="I26" s="10">
        <f>VLOOKUP(B26,[1]גיליון1!$B:$G,6,0)</f>
        <v>0.46875</v>
      </c>
      <c r="J26" s="10">
        <f>VLOOKUP(B26,[1]גיליון1!$B:$H,7,0)</f>
        <v>0.47916666666666669</v>
      </c>
    </row>
    <row r="27" spans="1:10" ht="15" customHeight="1" x14ac:dyDescent="0.3">
      <c r="A27" s="6">
        <v>44691</v>
      </c>
      <c r="B27" s="7">
        <v>16382</v>
      </c>
      <c r="C27" s="8" t="s">
        <v>50</v>
      </c>
      <c r="D27" s="7">
        <v>0</v>
      </c>
      <c r="E27" s="7">
        <v>1</v>
      </c>
      <c r="F27" s="9">
        <v>0.47916666666666669</v>
      </c>
      <c r="G27" s="9">
        <v>0.55208333333333337</v>
      </c>
      <c r="H27" s="10">
        <f>VLOOKUP(B27,[1]גיליון1!$B:$F,5,0)</f>
        <v>0.57291666666666663</v>
      </c>
      <c r="I27" s="10">
        <f>VLOOKUP(B27,[1]גיליון1!$B:$G,6,0)</f>
        <v>0.57291666666666674</v>
      </c>
      <c r="J27" s="10">
        <f>VLOOKUP(B27,[1]גיליון1!$B:$H,7,0)</f>
        <v>0.58333333333333337</v>
      </c>
    </row>
    <row r="28" spans="1:10" ht="15" customHeight="1" x14ac:dyDescent="0.3">
      <c r="A28" s="6">
        <v>44691</v>
      </c>
      <c r="B28" s="7">
        <v>16582</v>
      </c>
      <c r="C28" s="8" t="s">
        <v>55</v>
      </c>
      <c r="D28" s="7">
        <v>0</v>
      </c>
      <c r="E28" s="7">
        <v>1</v>
      </c>
      <c r="F28" s="9">
        <v>0.58333333333333337</v>
      </c>
      <c r="G28" s="9">
        <v>0.66666666666666663</v>
      </c>
      <c r="H28" s="10">
        <f>VLOOKUP(B28,[1]גיליון1!$B:$F,5,0)</f>
        <v>0.6875</v>
      </c>
      <c r="I28" s="10">
        <f>VLOOKUP(B28,[1]גיליון1!$B:$G,6,0)</f>
        <v>0.69791666666666663</v>
      </c>
      <c r="J28" s="10">
        <f>VLOOKUP(B28,[1]גיליון1!$B:$H,7,0)</f>
        <v>0.70833333333333326</v>
      </c>
    </row>
    <row r="29" spans="1:10" ht="15" customHeight="1" x14ac:dyDescent="0.3">
      <c r="A29" s="6">
        <v>44692</v>
      </c>
      <c r="B29" s="7">
        <v>43386</v>
      </c>
      <c r="C29" s="8" t="s">
        <v>94</v>
      </c>
      <c r="D29" s="7">
        <v>0</v>
      </c>
      <c r="E29" s="7">
        <v>1</v>
      </c>
      <c r="F29" s="9">
        <v>0.41666666666666669</v>
      </c>
      <c r="G29" s="9">
        <v>0.5625</v>
      </c>
      <c r="H29" s="10">
        <f>VLOOKUP(B29,[1]גיליון1!$B:$F,5,0)</f>
        <v>0.59375</v>
      </c>
      <c r="I29" s="10">
        <f>VLOOKUP(B29,[1]גיליון1!$B:$G,6,0)</f>
        <v>0.61458333333333337</v>
      </c>
      <c r="J29" s="10">
        <f>VLOOKUP(B29,[1]גיליון1!$B:$H,7,0)</f>
        <v>0.63541666666666663</v>
      </c>
    </row>
    <row r="30" spans="1:10" ht="15" customHeight="1" x14ac:dyDescent="0.3">
      <c r="A30" s="6">
        <v>44692</v>
      </c>
      <c r="B30" s="7">
        <v>43182</v>
      </c>
      <c r="C30" s="8" t="s">
        <v>92</v>
      </c>
      <c r="D30" s="7">
        <v>1</v>
      </c>
      <c r="E30" s="7">
        <v>1</v>
      </c>
      <c r="F30" s="9">
        <v>0.5</v>
      </c>
      <c r="G30" s="9">
        <v>0.57291666666666663</v>
      </c>
      <c r="H30" s="10">
        <f>VLOOKUP(B30,[1]גיליון1!$B:$F,5,0)</f>
        <v>0.59375</v>
      </c>
      <c r="I30" s="10">
        <f>VLOOKUP(B30,[1]גיליון1!$B:$G,6,0)</f>
        <v>0.59375</v>
      </c>
      <c r="J30" s="10">
        <f>VLOOKUP(B30,[1]גיליון1!$B:$H,7,0)</f>
        <v>0.60416666666666663</v>
      </c>
    </row>
    <row r="31" spans="1:10" ht="15" customHeight="1" x14ac:dyDescent="0.3">
      <c r="A31" s="6">
        <v>44692</v>
      </c>
      <c r="B31" s="7">
        <v>43386</v>
      </c>
      <c r="C31" s="8" t="s">
        <v>94</v>
      </c>
      <c r="D31" s="7">
        <v>0</v>
      </c>
      <c r="E31" s="7">
        <v>2</v>
      </c>
      <c r="F31" s="9">
        <v>0.60416666666666663</v>
      </c>
      <c r="G31" s="9">
        <v>0.75</v>
      </c>
      <c r="H31" s="10">
        <v>0.78125</v>
      </c>
      <c r="I31" s="10">
        <v>0.80208333333333337</v>
      </c>
      <c r="J31" s="10">
        <v>0.82291666666666663</v>
      </c>
    </row>
    <row r="32" spans="1:10" ht="15" customHeight="1" x14ac:dyDescent="0.3">
      <c r="A32" s="6">
        <v>44693</v>
      </c>
      <c r="B32" s="7">
        <v>34272</v>
      </c>
      <c r="C32" s="8" t="s">
        <v>78</v>
      </c>
      <c r="D32" s="7">
        <v>0</v>
      </c>
      <c r="E32" s="7">
        <v>1</v>
      </c>
      <c r="F32" s="9">
        <v>0.5</v>
      </c>
      <c r="G32" s="9">
        <v>0.57291666666666663</v>
      </c>
      <c r="H32" s="10">
        <f>VLOOKUP(B32,[1]גיליון1!$B:$F,5,0)</f>
        <v>0.59375</v>
      </c>
      <c r="I32" s="10">
        <f>VLOOKUP(B32,[1]גיליון1!$B:$G,6,0)</f>
        <v>0.59375</v>
      </c>
      <c r="J32" s="10">
        <f>VLOOKUP(B32,[1]גיליון1!$B:$H,7,0)</f>
        <v>0.60416666666666663</v>
      </c>
    </row>
    <row r="33" spans="1:10" ht="15" customHeight="1" x14ac:dyDescent="0.3">
      <c r="A33" s="6">
        <v>44693</v>
      </c>
      <c r="B33" s="7">
        <v>34282</v>
      </c>
      <c r="C33" s="8" t="s">
        <v>79</v>
      </c>
      <c r="D33" s="7">
        <v>0</v>
      </c>
      <c r="E33" s="7">
        <v>1</v>
      </c>
      <c r="F33" s="9">
        <v>0.5</v>
      </c>
      <c r="G33" s="9">
        <v>0.57291666666666663</v>
      </c>
      <c r="H33" s="10">
        <f>VLOOKUP(B33,[1]גיליון1!$B:$F,5,0)</f>
        <v>0.59375</v>
      </c>
      <c r="I33" s="10">
        <f>VLOOKUP(B33,[1]גיליון1!$B:$G,6,0)</f>
        <v>0.59375</v>
      </c>
      <c r="J33" s="10">
        <f>VLOOKUP(B33,[1]גיליון1!$B:$H,7,0)</f>
        <v>0.60416666666666663</v>
      </c>
    </row>
    <row r="34" spans="1:10" ht="15" customHeight="1" x14ac:dyDescent="0.3">
      <c r="A34" s="6">
        <v>44693</v>
      </c>
      <c r="B34" s="7">
        <v>71282</v>
      </c>
      <c r="C34" s="8" t="s">
        <v>109</v>
      </c>
      <c r="D34" s="7">
        <v>0</v>
      </c>
      <c r="E34" s="7">
        <v>1</v>
      </c>
      <c r="F34" s="9">
        <v>0.5</v>
      </c>
      <c r="G34" s="9">
        <v>0.57291666666666663</v>
      </c>
      <c r="H34" s="10">
        <f>VLOOKUP(B34,[1]גיליון1!$B:$F,5,0)</f>
        <v>0.59375</v>
      </c>
      <c r="I34" s="10">
        <f>VLOOKUP(B34,[1]גיליון1!$B:$G,6,0)</f>
        <v>0.59375</v>
      </c>
      <c r="J34" s="10">
        <f>VLOOKUP(B34,[1]גיליון1!$B:$H,7,0)</f>
        <v>0.60416666666666663</v>
      </c>
    </row>
    <row r="35" spans="1:10" ht="15" customHeight="1" x14ac:dyDescent="0.3">
      <c r="A35" s="6">
        <v>44693</v>
      </c>
      <c r="B35" s="7">
        <v>34281</v>
      </c>
      <c r="C35" s="8" t="s">
        <v>79</v>
      </c>
      <c r="D35" s="7">
        <v>0</v>
      </c>
      <c r="E35" s="7">
        <v>1</v>
      </c>
      <c r="F35" s="9">
        <v>0.60416666666666663</v>
      </c>
      <c r="G35" s="9">
        <v>0.72916666666666663</v>
      </c>
      <c r="H35" s="10">
        <f>VLOOKUP(B35,[1]גיליון1!$B:$F,5,0)</f>
        <v>0.76041666666666663</v>
      </c>
      <c r="I35" s="10">
        <f>VLOOKUP(B35,[1]גיליון1!$B:$G,6,0)</f>
        <v>0.77083333333333326</v>
      </c>
      <c r="J35" s="10">
        <f>VLOOKUP(B35,[1]גיליון1!$B:$H,7,0)</f>
        <v>0.79166666666666663</v>
      </c>
    </row>
    <row r="36" spans="1:10" ht="15" customHeight="1" x14ac:dyDescent="0.3">
      <c r="A36" s="6">
        <v>44693</v>
      </c>
      <c r="B36" s="7">
        <v>34284</v>
      </c>
      <c r="C36" s="8" t="s">
        <v>78</v>
      </c>
      <c r="D36" s="7">
        <v>0</v>
      </c>
      <c r="E36" s="7">
        <v>1</v>
      </c>
      <c r="F36" s="9">
        <v>0.60416666666666663</v>
      </c>
      <c r="G36" s="9">
        <v>0.72916666666666663</v>
      </c>
      <c r="H36" s="10">
        <f>VLOOKUP(B36,[1]גיליון1!$B:$F,5,0)</f>
        <v>0.76041666666666663</v>
      </c>
      <c r="I36" s="10">
        <f>VLOOKUP(B36,[1]גיליון1!$B:$G,6,0)</f>
        <v>0.77083333333333326</v>
      </c>
      <c r="J36" s="10">
        <f>VLOOKUP(B36,[1]גיליון1!$B:$H,7,0)</f>
        <v>0.79166666666666663</v>
      </c>
    </row>
    <row r="37" spans="1:10" ht="15" customHeight="1" x14ac:dyDescent="0.3">
      <c r="A37" s="6">
        <v>44693</v>
      </c>
      <c r="B37" s="7">
        <v>71281</v>
      </c>
      <c r="C37" s="8" t="s">
        <v>109</v>
      </c>
      <c r="D37" s="7">
        <v>0</v>
      </c>
      <c r="E37" s="7">
        <v>1</v>
      </c>
      <c r="F37" s="9">
        <v>0.60416666666666663</v>
      </c>
      <c r="G37" s="9">
        <v>0.72916666666666663</v>
      </c>
      <c r="H37" s="10">
        <f>VLOOKUP(B37,[1]גיליון1!$B:$F,5,0)</f>
        <v>0.76041666666666663</v>
      </c>
      <c r="I37" s="10">
        <f>VLOOKUP(B37,[1]גיליון1!$B:$G,6,0)</f>
        <v>0.77083333333333326</v>
      </c>
      <c r="J37" s="10">
        <f>VLOOKUP(B37,[1]גיליון1!$B:$H,7,0)</f>
        <v>0.79166666666666663</v>
      </c>
    </row>
    <row r="38" spans="1:10" ht="15" customHeight="1" x14ac:dyDescent="0.3">
      <c r="A38" s="6">
        <v>44693</v>
      </c>
      <c r="B38" s="7">
        <v>71284</v>
      </c>
      <c r="C38" s="8" t="s">
        <v>147</v>
      </c>
      <c r="D38" s="7">
        <v>2</v>
      </c>
      <c r="E38" s="7">
        <v>1</v>
      </c>
      <c r="F38" s="9">
        <v>0.60416666666666663</v>
      </c>
      <c r="G38" s="9">
        <v>0.72916666666666663</v>
      </c>
      <c r="H38" s="10">
        <f>VLOOKUP(B38,[1]גיליון1!$B:$F,5,0)</f>
        <v>0.76041666666666663</v>
      </c>
      <c r="I38" s="10">
        <f>VLOOKUP(B38,[1]גיליון1!$B:$G,6,0)</f>
        <v>0.77083333333333326</v>
      </c>
      <c r="J38" s="10">
        <f>VLOOKUP(B38,[1]גיליון1!$B:$H,7,0)</f>
        <v>0.79166666666666663</v>
      </c>
    </row>
    <row r="39" spans="1:10" ht="15" customHeight="1" x14ac:dyDescent="0.3">
      <c r="A39" s="6">
        <v>44697</v>
      </c>
      <c r="B39" s="7">
        <v>35371</v>
      </c>
      <c r="C39" s="8" t="s">
        <v>148</v>
      </c>
      <c r="D39" s="7">
        <v>0</v>
      </c>
      <c r="E39" s="7">
        <v>1</v>
      </c>
      <c r="F39" s="9">
        <v>0.5</v>
      </c>
      <c r="G39" s="9">
        <v>0.59375</v>
      </c>
      <c r="H39" s="10">
        <f>VLOOKUP(B39,[1]גיליון1!$B:$F,5,0)</f>
        <v>0.61458333333333337</v>
      </c>
      <c r="I39" s="10">
        <f>VLOOKUP(B39,[1]גיליון1!$B:$G,6,0)</f>
        <v>0.625</v>
      </c>
      <c r="J39" s="10">
        <f>VLOOKUP(B39,[1]גיליון1!$B:$H,7,0)</f>
        <v>0.64583333333333337</v>
      </c>
    </row>
    <row r="40" spans="1:10" ht="15" customHeight="1" x14ac:dyDescent="0.3">
      <c r="A40" s="6">
        <v>44697</v>
      </c>
      <c r="B40" s="7">
        <v>35381</v>
      </c>
      <c r="C40" s="8" t="s">
        <v>81</v>
      </c>
      <c r="D40" s="7">
        <v>0</v>
      </c>
      <c r="E40" s="7">
        <v>1</v>
      </c>
      <c r="F40" s="9">
        <v>0.5</v>
      </c>
      <c r="G40" s="9">
        <v>0.57291666666666663</v>
      </c>
      <c r="H40" s="10">
        <f>VLOOKUP(B40,[1]גיליון1!$B:$F,5,0)</f>
        <v>0.59375</v>
      </c>
      <c r="I40" s="10">
        <f>VLOOKUP(B40,[1]גיליון1!$B:$G,6,0)</f>
        <v>0.59375</v>
      </c>
      <c r="J40" s="10">
        <f>VLOOKUP(B40,[1]גיליון1!$B:$H,7,0)</f>
        <v>0.60416666666666663</v>
      </c>
    </row>
    <row r="41" spans="1:10" ht="15" customHeight="1" x14ac:dyDescent="0.3">
      <c r="A41" s="6">
        <v>44697</v>
      </c>
      <c r="B41" s="7">
        <v>35172</v>
      </c>
      <c r="C41" s="8" t="s">
        <v>148</v>
      </c>
      <c r="D41" s="7">
        <v>1</v>
      </c>
      <c r="E41" s="7">
        <v>1</v>
      </c>
      <c r="F41" s="9">
        <v>0.60416666666666663</v>
      </c>
      <c r="G41" s="9">
        <v>0.67708333333333337</v>
      </c>
      <c r="H41" s="10">
        <f>VLOOKUP(B41,[1]גיליון1!$B:$F,5,0)</f>
        <v>0.69791666666666663</v>
      </c>
      <c r="I41" s="10">
        <f>VLOOKUP(B41,[1]גיליון1!$B:$G,6,0)</f>
        <v>0.69791666666666674</v>
      </c>
      <c r="J41" s="10">
        <f>VLOOKUP(B41,[1]גיליון1!$B:$H,7,0)</f>
        <v>0.70833333333333337</v>
      </c>
    </row>
    <row r="42" spans="1:10" ht="15" customHeight="1" x14ac:dyDescent="0.3">
      <c r="A42" s="6">
        <v>44697</v>
      </c>
      <c r="B42" s="7">
        <v>35182</v>
      </c>
      <c r="C42" s="8" t="s">
        <v>149</v>
      </c>
      <c r="D42" s="7">
        <v>1</v>
      </c>
      <c r="E42" s="7">
        <v>1</v>
      </c>
      <c r="F42" s="9">
        <v>0.60416666666666663</v>
      </c>
      <c r="G42" s="9">
        <v>0.67708333333333337</v>
      </c>
      <c r="H42" s="10">
        <f>VLOOKUP(B42,[1]גיליון1!$B:$F,5,0)</f>
        <v>0.69791666666666663</v>
      </c>
      <c r="I42" s="10">
        <f>VLOOKUP(B42,[1]גיליון1!$B:$G,6,0)</f>
        <v>0.69791666666666674</v>
      </c>
      <c r="J42" s="10">
        <f>VLOOKUP(B42,[1]גיליון1!$B:$H,7,0)</f>
        <v>0.70833333333333337</v>
      </c>
    </row>
    <row r="43" spans="1:10" ht="15" customHeight="1" x14ac:dyDescent="0.3">
      <c r="A43" s="6">
        <v>44697</v>
      </c>
      <c r="B43" s="7">
        <v>35471</v>
      </c>
      <c r="C43" s="8" t="s">
        <v>148</v>
      </c>
      <c r="D43" s="7">
        <v>3</v>
      </c>
      <c r="E43" s="7">
        <v>1</v>
      </c>
      <c r="F43" s="9">
        <v>0.60416666666666663</v>
      </c>
      <c r="G43" s="9">
        <v>0.77083333333333337</v>
      </c>
      <c r="H43" s="10">
        <f>VLOOKUP(B43,[1]גיליון1!$B:$F,5,0)</f>
        <v>0.8125</v>
      </c>
      <c r="I43" s="10">
        <f>VLOOKUP(B43,[1]גיליון1!$B:$G,6,0)</f>
        <v>0.82291666666666674</v>
      </c>
      <c r="J43" s="10">
        <f>VLOOKUP(B43,[1]גיליון1!$B:$H,7,0)</f>
        <v>0.85416666666666674</v>
      </c>
    </row>
    <row r="44" spans="1:10" ht="15" customHeight="1" x14ac:dyDescent="0.3">
      <c r="A44" s="6">
        <v>44697</v>
      </c>
      <c r="B44" s="7">
        <v>35481</v>
      </c>
      <c r="C44" s="8" t="s">
        <v>149</v>
      </c>
      <c r="D44" s="7">
        <v>3</v>
      </c>
      <c r="E44" s="7">
        <v>1</v>
      </c>
      <c r="F44" s="9">
        <v>0.60416666666666663</v>
      </c>
      <c r="G44" s="9">
        <v>0.77083333333333337</v>
      </c>
      <c r="H44" s="10">
        <f>VLOOKUP(B44,[1]גיליון1!$B:$F,5,0)</f>
        <v>0.8125</v>
      </c>
      <c r="I44" s="10">
        <f>VLOOKUP(B44,[1]גיליון1!$B:$G,6,0)</f>
        <v>0.82291666666666674</v>
      </c>
      <c r="J44" s="10">
        <f>VLOOKUP(B44,[1]גיליון1!$B:$H,7,0)</f>
        <v>0.85416666666666674</v>
      </c>
    </row>
    <row r="45" spans="1:10" ht="15" customHeight="1" x14ac:dyDescent="0.3">
      <c r="A45" s="6">
        <v>44697</v>
      </c>
      <c r="B45" s="7">
        <v>35572</v>
      </c>
      <c r="C45" s="8" t="s">
        <v>148</v>
      </c>
      <c r="D45" s="7">
        <v>0</v>
      </c>
      <c r="E45" s="7">
        <v>1</v>
      </c>
      <c r="F45" s="9">
        <v>0.60416666666666663</v>
      </c>
      <c r="G45" s="9">
        <v>0.70833333333333337</v>
      </c>
      <c r="H45" s="10">
        <f>VLOOKUP(B45,[1]גיליון1!$B:$F,5,0)</f>
        <v>0.73958333333333337</v>
      </c>
      <c r="I45" s="10">
        <f>VLOOKUP(B45,[1]גיליון1!$B:$G,6,0)</f>
        <v>0.73958333333333337</v>
      </c>
      <c r="J45" s="10">
        <f>VLOOKUP(B45,[1]גיליון1!$B:$H,7,0)</f>
        <v>0.76041666666666674</v>
      </c>
    </row>
    <row r="46" spans="1:10" ht="15" customHeight="1" x14ac:dyDescent="0.3">
      <c r="A46" s="6">
        <v>44697</v>
      </c>
      <c r="B46" s="7">
        <v>35582</v>
      </c>
      <c r="C46" s="8" t="s">
        <v>81</v>
      </c>
      <c r="D46" s="7">
        <v>0</v>
      </c>
      <c r="E46" s="7">
        <v>1</v>
      </c>
      <c r="F46" s="9">
        <v>0.60416666666666663</v>
      </c>
      <c r="G46" s="9">
        <v>0.70833333333333337</v>
      </c>
      <c r="H46" s="10">
        <f>VLOOKUP(B46,[1]גיליון1!$B:$F,5,0)</f>
        <v>0.73958333333333337</v>
      </c>
      <c r="I46" s="10">
        <f>VLOOKUP(B46,[1]גיליון1!$B:$G,6,0)</f>
        <v>0.73958333333333337</v>
      </c>
      <c r="J46" s="10">
        <f>VLOOKUP(B46,[1]גיליון1!$B:$H,7,0)</f>
        <v>0.76041666666666674</v>
      </c>
    </row>
    <row r="47" spans="1:10" ht="15" customHeight="1" x14ac:dyDescent="0.3">
      <c r="A47" s="6">
        <v>44698</v>
      </c>
      <c r="B47" s="7">
        <v>35372</v>
      </c>
      <c r="C47" s="8" t="s">
        <v>148</v>
      </c>
      <c r="D47" s="7">
        <v>0</v>
      </c>
      <c r="E47" s="7">
        <v>1</v>
      </c>
      <c r="F47" s="9">
        <v>0.5</v>
      </c>
      <c r="G47" s="9">
        <v>0.59375</v>
      </c>
      <c r="H47" s="10">
        <f>VLOOKUP(B47,[1]גיליון1!$B:$F,5,0)</f>
        <v>0.61458333333333337</v>
      </c>
      <c r="I47" s="10">
        <f>VLOOKUP(B47,[1]גיליון1!$B:$G,6,0)</f>
        <v>0.625</v>
      </c>
      <c r="J47" s="10">
        <f>VLOOKUP(B47,[1]גיליון1!$B:$H,7,0)</f>
        <v>0.64583333333333337</v>
      </c>
    </row>
    <row r="48" spans="1:10" ht="15" customHeight="1" x14ac:dyDescent="0.3">
      <c r="A48" s="6">
        <v>44698</v>
      </c>
      <c r="B48" s="7">
        <v>35382</v>
      </c>
      <c r="C48" s="8" t="s">
        <v>150</v>
      </c>
      <c r="D48" s="7">
        <v>0</v>
      </c>
      <c r="E48" s="7">
        <v>1</v>
      </c>
      <c r="F48" s="9">
        <v>0.5</v>
      </c>
      <c r="G48" s="9">
        <v>0.59375</v>
      </c>
      <c r="H48" s="10">
        <f>VLOOKUP(B48,[1]גיליון1!$B:$F,5,0)</f>
        <v>0.61458333333333337</v>
      </c>
      <c r="I48" s="10">
        <f>VLOOKUP(B48,[1]גיליון1!$B:$G,6,0)</f>
        <v>0.625</v>
      </c>
      <c r="J48" s="10">
        <f>VLOOKUP(B48,[1]גיליון1!$B:$H,7,0)</f>
        <v>0.64583333333333337</v>
      </c>
    </row>
    <row r="49" spans="1:10" ht="15" customHeight="1" x14ac:dyDescent="0.3">
      <c r="A49" s="6">
        <v>44698</v>
      </c>
      <c r="B49" s="7">
        <v>35472</v>
      </c>
      <c r="C49" s="8" t="s">
        <v>148</v>
      </c>
      <c r="D49" s="7">
        <v>0</v>
      </c>
      <c r="E49" s="7">
        <v>1</v>
      </c>
      <c r="F49" s="9">
        <v>0.625</v>
      </c>
      <c r="G49" s="9">
        <v>0.70833333333333337</v>
      </c>
      <c r="H49" s="10">
        <f>VLOOKUP(B49,[1]גיליון1!$B:$F,5,0)</f>
        <v>0.72916666666666674</v>
      </c>
      <c r="I49" s="10">
        <f>VLOOKUP(B49,[1]גיליון1!$B:$G,6,0)</f>
        <v>0.73958333333333337</v>
      </c>
      <c r="J49" s="10">
        <f>VLOOKUP(B49,[1]גיליון1!$B:$H,7,0)</f>
        <v>0.75</v>
      </c>
    </row>
    <row r="50" spans="1:10" ht="15" customHeight="1" x14ac:dyDescent="0.3">
      <c r="A50" s="6">
        <v>44698</v>
      </c>
      <c r="B50" s="7">
        <v>35482</v>
      </c>
      <c r="C50" s="8" t="s">
        <v>81</v>
      </c>
      <c r="D50" s="7">
        <v>0</v>
      </c>
      <c r="E50" s="7">
        <v>1</v>
      </c>
      <c r="F50" s="9">
        <v>0.625</v>
      </c>
      <c r="G50" s="9">
        <v>0.70833333333333337</v>
      </c>
      <c r="H50" s="10">
        <f>VLOOKUP(B50,[1]גיליון1!$B:$F,5,0)</f>
        <v>0.72916666666666674</v>
      </c>
      <c r="I50" s="10">
        <f>VLOOKUP(B50,[1]גיליון1!$B:$G,6,0)</f>
        <v>0.73958333333333337</v>
      </c>
      <c r="J50" s="10">
        <f>VLOOKUP(B50,[1]גיליון1!$B:$H,7,0)</f>
        <v>0.75</v>
      </c>
    </row>
    <row r="51" spans="1:10" ht="15" customHeight="1" x14ac:dyDescent="0.3">
      <c r="A51" s="6">
        <v>44698</v>
      </c>
      <c r="B51" s="7">
        <v>35571</v>
      </c>
      <c r="C51" s="8" t="s">
        <v>148</v>
      </c>
      <c r="D51" s="7">
        <v>3</v>
      </c>
      <c r="E51" s="7">
        <v>1</v>
      </c>
      <c r="F51" s="9">
        <v>0.625</v>
      </c>
      <c r="G51" s="9">
        <v>0.79166666666666663</v>
      </c>
      <c r="H51" s="10">
        <f>VLOOKUP(B51,[1]גיליון1!$B:$F,5,0)</f>
        <v>0.83333333333333326</v>
      </c>
      <c r="I51" s="10">
        <f>VLOOKUP(B51,[1]גיליון1!$B:$G,6,0)</f>
        <v>0.84375</v>
      </c>
      <c r="J51" s="10">
        <f>VLOOKUP(B51,[1]גיליון1!$B:$H,7,0)</f>
        <v>0.875</v>
      </c>
    </row>
    <row r="52" spans="1:10" ht="15" customHeight="1" x14ac:dyDescent="0.3">
      <c r="A52" s="6">
        <v>44698</v>
      </c>
      <c r="B52" s="7">
        <v>35581</v>
      </c>
      <c r="C52" s="8" t="s">
        <v>149</v>
      </c>
      <c r="D52" s="7">
        <v>3</v>
      </c>
      <c r="E52" s="7">
        <v>1</v>
      </c>
      <c r="F52" s="9">
        <v>0.625</v>
      </c>
      <c r="G52" s="9">
        <v>0.79166666666666663</v>
      </c>
      <c r="H52" s="10">
        <f>VLOOKUP(B52,[1]גיליון1!$B:$F,5,0)</f>
        <v>0.83333333333333326</v>
      </c>
      <c r="I52" s="10">
        <f>VLOOKUP(B52,[1]גיליון1!$B:$G,6,0)</f>
        <v>0.84375</v>
      </c>
      <c r="J52" s="10">
        <f>VLOOKUP(B52,[1]גיליון1!$B:$H,7,0)</f>
        <v>0.875</v>
      </c>
    </row>
    <row r="53" spans="1:10" ht="15" customHeight="1" x14ac:dyDescent="0.3">
      <c r="A53" s="6">
        <v>44700</v>
      </c>
      <c r="B53" s="7">
        <v>47482</v>
      </c>
      <c r="C53" s="8" t="s">
        <v>99</v>
      </c>
      <c r="D53" s="7">
        <v>0</v>
      </c>
      <c r="E53" s="7">
        <v>1</v>
      </c>
      <c r="F53" s="9">
        <v>0.41666666666666669</v>
      </c>
      <c r="G53" s="9">
        <v>0.48958333333333331</v>
      </c>
      <c r="H53" s="10">
        <f>VLOOKUP(B53,[1]גיליון1!$B:$F,5,0)</f>
        <v>0.51041666666666663</v>
      </c>
      <c r="I53" s="10">
        <f>VLOOKUP(B53,[1]גיליון1!$B:$G,6,0)</f>
        <v>0.51041666666666663</v>
      </c>
      <c r="J53" s="10">
        <f>VLOOKUP(B53,[1]גיליון1!$B:$H,7,0)</f>
        <v>0.52083333333333326</v>
      </c>
    </row>
    <row r="54" spans="1:10" ht="15" customHeight="1" x14ac:dyDescent="0.3">
      <c r="A54" s="6">
        <v>44700</v>
      </c>
      <c r="B54" s="7">
        <v>27182</v>
      </c>
      <c r="C54" s="8" t="s">
        <v>73</v>
      </c>
      <c r="D54" s="7">
        <v>1</v>
      </c>
      <c r="E54" s="7">
        <v>1</v>
      </c>
      <c r="F54" s="9">
        <v>0.51041666666666663</v>
      </c>
      <c r="G54" s="9">
        <v>0.58333333333333337</v>
      </c>
      <c r="H54" s="10">
        <f>VLOOKUP(B54,[1]גיליון1!$B:$F,5,0)</f>
        <v>0.60416666666666663</v>
      </c>
      <c r="I54" s="10">
        <f>VLOOKUP(B54,[1]גיליון1!$B:$G,6,0)</f>
        <v>0.60416666666666674</v>
      </c>
      <c r="J54" s="10">
        <f>VLOOKUP(B54,[1]גיליון1!$B:$H,7,0)</f>
        <v>0.61458333333333337</v>
      </c>
    </row>
    <row r="55" spans="1:10" ht="15" customHeight="1" x14ac:dyDescent="0.3">
      <c r="A55" s="6">
        <v>44700</v>
      </c>
      <c r="B55" s="7">
        <v>47182</v>
      </c>
      <c r="C55" s="8" t="s">
        <v>99</v>
      </c>
      <c r="D55" s="7">
        <v>1</v>
      </c>
      <c r="E55" s="7">
        <v>1</v>
      </c>
      <c r="F55" s="9">
        <v>0.51041666666666663</v>
      </c>
      <c r="G55" s="9">
        <v>0.58333333333333337</v>
      </c>
      <c r="H55" s="10">
        <f>VLOOKUP(B55,[1]גיליון1!$B:$F,5,0)</f>
        <v>0.60416666666666663</v>
      </c>
      <c r="I55" s="10">
        <f>VLOOKUP(B55,[1]גיליון1!$B:$G,6,0)</f>
        <v>0.60416666666666674</v>
      </c>
      <c r="J55" s="10">
        <f>VLOOKUP(B55,[1]גיליון1!$B:$H,7,0)</f>
        <v>0.61458333333333337</v>
      </c>
    </row>
    <row r="56" spans="1:10" ht="15" customHeight="1" x14ac:dyDescent="0.3">
      <c r="A56" s="6">
        <v>44700</v>
      </c>
      <c r="B56" s="7">
        <v>73182</v>
      </c>
      <c r="C56" s="8" t="s">
        <v>110</v>
      </c>
      <c r="D56" s="7">
        <v>1</v>
      </c>
      <c r="E56" s="7">
        <v>1</v>
      </c>
      <c r="F56" s="9">
        <v>0.51041666666666663</v>
      </c>
      <c r="G56" s="9">
        <v>0.58333333333333337</v>
      </c>
      <c r="H56" s="10">
        <f>VLOOKUP(B56,[1]גיליון1!$B:$F,5,0)</f>
        <v>0.60416666666666663</v>
      </c>
      <c r="I56" s="10">
        <f>VLOOKUP(B56,[1]גיליון1!$B:$G,6,0)</f>
        <v>0.60416666666666674</v>
      </c>
      <c r="J56" s="10">
        <f>VLOOKUP(B56,[1]גיליון1!$B:$H,7,0)</f>
        <v>0.61458333333333337</v>
      </c>
    </row>
    <row r="57" spans="1:10" ht="15" customHeight="1" x14ac:dyDescent="0.3">
      <c r="A57" s="6">
        <v>44700</v>
      </c>
      <c r="B57" s="7">
        <v>47481</v>
      </c>
      <c r="C57" s="8" t="s">
        <v>99</v>
      </c>
      <c r="D57" s="7">
        <v>0</v>
      </c>
      <c r="E57" s="7">
        <v>1</v>
      </c>
      <c r="F57" s="9">
        <v>0.60416666666666663</v>
      </c>
      <c r="G57" s="9">
        <v>0.75</v>
      </c>
      <c r="H57" s="10">
        <f>VLOOKUP(B57,[1]גיליון1!$B:$F,5,0)</f>
        <v>0.79166666666666663</v>
      </c>
      <c r="I57" s="10">
        <f>VLOOKUP(B57,[1]גיליון1!$B:$G,6,0)</f>
        <v>0.80208333333333337</v>
      </c>
      <c r="J57" s="10">
        <f>VLOOKUP(B57,[1]גיליון1!$B:$H,7,0)</f>
        <v>0.82291666666666674</v>
      </c>
    </row>
    <row r="58" spans="1:10" ht="15" customHeight="1" x14ac:dyDescent="0.3">
      <c r="A58" s="6">
        <v>44704</v>
      </c>
      <c r="B58" s="7">
        <v>798282</v>
      </c>
      <c r="C58" s="8" t="s">
        <v>126</v>
      </c>
      <c r="D58" s="7">
        <v>0</v>
      </c>
      <c r="E58" s="7">
        <v>1</v>
      </c>
      <c r="F58" s="9">
        <v>0.41666666666666669</v>
      </c>
      <c r="G58" s="9">
        <v>0.51041666666666663</v>
      </c>
      <c r="H58" s="10">
        <f>VLOOKUP(B58,[1]גיליון1!$B:$F,5,0)</f>
        <v>0.53125</v>
      </c>
      <c r="I58" s="10">
        <f>VLOOKUP(B58,[1]גיליון1!$B:$G,6,0)</f>
        <v>0.54166666666666663</v>
      </c>
      <c r="J58" s="10">
        <f>VLOOKUP(B58,[1]גיליון1!$B:$H,7,0)</f>
        <v>0.5625</v>
      </c>
    </row>
    <row r="59" spans="1:10" ht="15" customHeight="1" x14ac:dyDescent="0.3">
      <c r="A59" s="6">
        <v>44704</v>
      </c>
      <c r="B59" s="7">
        <v>802282</v>
      </c>
      <c r="C59" s="8" t="s">
        <v>128</v>
      </c>
      <c r="D59" s="7">
        <v>0</v>
      </c>
      <c r="E59" s="7">
        <v>1</v>
      </c>
      <c r="F59" s="9">
        <v>0.41666666666666669</v>
      </c>
      <c r="G59" s="9">
        <v>0.51041666666666663</v>
      </c>
      <c r="H59" s="10">
        <f>VLOOKUP(B59,[1]גיליון1!$B:$F,5,0)</f>
        <v>0.53125</v>
      </c>
      <c r="I59" s="10">
        <f>VLOOKUP(B59,[1]גיליון1!$B:$G,6,0)</f>
        <v>0.54166666666666663</v>
      </c>
      <c r="J59" s="10">
        <f>VLOOKUP(B59,[1]גיליון1!$B:$H,7,0)</f>
        <v>0.55208333333333326</v>
      </c>
    </row>
    <row r="60" spans="1:10" ht="15" customHeight="1" x14ac:dyDescent="0.3">
      <c r="A60" s="6">
        <v>44704</v>
      </c>
      <c r="B60" s="7">
        <v>803282</v>
      </c>
      <c r="C60" s="8" t="s">
        <v>129</v>
      </c>
      <c r="D60" s="7">
        <v>0</v>
      </c>
      <c r="E60" s="7">
        <v>1</v>
      </c>
      <c r="F60" s="9">
        <v>0.41666666666666669</v>
      </c>
      <c r="G60" s="9">
        <v>0.51041666666666663</v>
      </c>
      <c r="H60" s="10">
        <f>VLOOKUP(B60,[1]גיליון1!$B:$F,5,0)</f>
        <v>0.53125</v>
      </c>
      <c r="I60" s="10">
        <f>VLOOKUP(B60,[1]גיליון1!$B:$G,6,0)</f>
        <v>0.54166666666666663</v>
      </c>
      <c r="J60" s="10">
        <f>VLOOKUP(B60,[1]גיליון1!$B:$H,7,0)</f>
        <v>0.5625</v>
      </c>
    </row>
    <row r="61" spans="1:10" ht="15" customHeight="1" x14ac:dyDescent="0.3">
      <c r="A61" s="6">
        <v>44704</v>
      </c>
      <c r="B61" s="7">
        <v>845282</v>
      </c>
      <c r="C61" s="8" t="s">
        <v>138</v>
      </c>
      <c r="D61" s="7">
        <v>0</v>
      </c>
      <c r="E61" s="7">
        <v>1</v>
      </c>
      <c r="F61" s="9">
        <v>0.41666666666666669</v>
      </c>
      <c r="G61" s="9">
        <v>0.51041666666666663</v>
      </c>
      <c r="H61" s="10">
        <f>VLOOKUP(B61,[1]גיליון1!$B:$F,5,0)</f>
        <v>0.53125</v>
      </c>
      <c r="I61" s="10">
        <f>VLOOKUP(B61,[1]גיליון1!$B:$G,6,0)</f>
        <v>0.54166666666666663</v>
      </c>
      <c r="J61" s="10">
        <f>VLOOKUP(B61,[1]גיליון1!$B:$H,7,0)</f>
        <v>0.5625</v>
      </c>
    </row>
    <row r="62" spans="1:10" ht="15" customHeight="1" x14ac:dyDescent="0.3">
      <c r="A62" s="6">
        <v>44704</v>
      </c>
      <c r="B62" s="7">
        <v>870282</v>
      </c>
      <c r="C62" s="8" t="s">
        <v>151</v>
      </c>
      <c r="D62" s="7">
        <v>0</v>
      </c>
      <c r="E62" s="7">
        <v>1</v>
      </c>
      <c r="F62" s="9">
        <v>0.41666666666666669</v>
      </c>
      <c r="G62" s="9">
        <v>0.51041666666666663</v>
      </c>
      <c r="H62" s="10">
        <f>VLOOKUP(B62,[1]גיליון1!$B:$F,5,0)</f>
        <v>0.53125</v>
      </c>
      <c r="I62" s="10">
        <f>VLOOKUP(B62,[1]גיליון1!$B:$G,6,0)</f>
        <v>0.54166666666666663</v>
      </c>
      <c r="J62" s="10">
        <f>VLOOKUP(B62,[1]גיליון1!$B:$H,7,0)</f>
        <v>0.5625</v>
      </c>
    </row>
    <row r="63" spans="1:10" ht="15" customHeight="1" x14ac:dyDescent="0.3">
      <c r="A63" s="6">
        <v>44704</v>
      </c>
      <c r="B63" s="7">
        <v>880282</v>
      </c>
      <c r="C63" s="8" t="s">
        <v>140</v>
      </c>
      <c r="D63" s="7">
        <v>0</v>
      </c>
      <c r="E63" s="7">
        <v>1</v>
      </c>
      <c r="F63" s="9">
        <v>0.41666666666666669</v>
      </c>
      <c r="G63" s="9">
        <v>0.51041666666666663</v>
      </c>
      <c r="H63" s="10">
        <f>VLOOKUP(B63,[1]גיליון1!$B:$F,5,0)</f>
        <v>0.53125</v>
      </c>
      <c r="I63" s="10">
        <f>VLOOKUP(B63,[1]גיליון1!$B:$G,6,0)</f>
        <v>0.54166666666666663</v>
      </c>
      <c r="J63" s="10">
        <f>VLOOKUP(B63,[1]גיליון1!$B:$H,7,0)</f>
        <v>0.5625</v>
      </c>
    </row>
    <row r="64" spans="1:10" ht="15" customHeight="1" x14ac:dyDescent="0.3">
      <c r="A64" s="6">
        <v>44704</v>
      </c>
      <c r="B64" s="7">
        <v>899282</v>
      </c>
      <c r="C64" s="8" t="s">
        <v>141</v>
      </c>
      <c r="D64" s="7">
        <v>0</v>
      </c>
      <c r="E64" s="7">
        <v>1</v>
      </c>
      <c r="F64" s="9">
        <v>0.41666666666666669</v>
      </c>
      <c r="G64" s="9">
        <v>0.51041666666666663</v>
      </c>
      <c r="H64" s="10">
        <f>VLOOKUP(B64,[1]גיליון1!$B:$F,5,0)</f>
        <v>0.53125</v>
      </c>
      <c r="I64" s="10">
        <f>VLOOKUP(B64,[1]גיליון1!$B:$G,6,0)</f>
        <v>0.54166666666666663</v>
      </c>
      <c r="J64" s="10">
        <f>VLOOKUP(B64,[1]גיליון1!$B:$H,7,0)</f>
        <v>0.5625</v>
      </c>
    </row>
    <row r="65" spans="1:10" ht="15" customHeight="1" x14ac:dyDescent="0.3">
      <c r="A65" s="6">
        <v>44704</v>
      </c>
      <c r="B65" s="7">
        <v>41381</v>
      </c>
      <c r="C65" s="8" t="s">
        <v>91</v>
      </c>
      <c r="D65" s="7">
        <v>0</v>
      </c>
      <c r="E65" s="7">
        <v>1</v>
      </c>
      <c r="F65" s="9">
        <v>0.54166666666666663</v>
      </c>
      <c r="G65" s="9">
        <v>0.66666666666666663</v>
      </c>
      <c r="H65" s="10">
        <f>VLOOKUP(B65,[1]גיליון1!$B:$F,5,0)</f>
        <v>0.69791666666666663</v>
      </c>
      <c r="I65" s="10">
        <f>VLOOKUP(B65,[1]גיליון1!$B:$G,6,0)</f>
        <v>0.70833333333333326</v>
      </c>
      <c r="J65" s="10">
        <f>VLOOKUP(B65,[1]גיליון1!$B:$H,7,0)</f>
        <v>0.72916666666666663</v>
      </c>
    </row>
    <row r="66" spans="1:10" ht="15" customHeight="1" x14ac:dyDescent="0.3">
      <c r="A66" s="6">
        <v>44704</v>
      </c>
      <c r="B66" s="7">
        <v>704182</v>
      </c>
      <c r="C66" s="8" t="s">
        <v>152</v>
      </c>
      <c r="D66" s="7">
        <v>1</v>
      </c>
      <c r="E66" s="7">
        <v>1</v>
      </c>
      <c r="F66" s="9">
        <v>0.54166666666666663</v>
      </c>
      <c r="G66" s="9">
        <v>0.61458333333333337</v>
      </c>
      <c r="H66" s="10">
        <f>VLOOKUP(B66,[1]גיליון1!$B:$F,5,0)</f>
        <v>0.63541666666666663</v>
      </c>
      <c r="I66" s="10">
        <f>VLOOKUP(B66,[1]גיליון1!$B:$G,6,0)</f>
        <v>0.63541666666666674</v>
      </c>
      <c r="J66" s="10">
        <f>VLOOKUP(B66,[1]גיליון1!$B:$H,7,0)</f>
        <v>0.64583333333333337</v>
      </c>
    </row>
    <row r="67" spans="1:10" ht="15" customHeight="1" x14ac:dyDescent="0.3">
      <c r="A67" s="6">
        <v>44704</v>
      </c>
      <c r="B67" s="7">
        <v>704282</v>
      </c>
      <c r="C67" s="8" t="s">
        <v>121</v>
      </c>
      <c r="D67" s="7">
        <v>0</v>
      </c>
      <c r="E67" s="7">
        <v>1</v>
      </c>
      <c r="F67" s="9">
        <v>0.54166666666666663</v>
      </c>
      <c r="G67" s="9">
        <v>0.63541666666666663</v>
      </c>
      <c r="H67" s="10">
        <f>VLOOKUP(B67,[1]גיליון1!$B:$F,5,0)</f>
        <v>0.65625</v>
      </c>
      <c r="I67" s="10">
        <f>VLOOKUP(B67,[1]גיליון1!$B:$G,6,0)</f>
        <v>0.66666666666666663</v>
      </c>
      <c r="J67" s="10">
        <f>VLOOKUP(B67,[1]גיליון1!$B:$H,7,0)</f>
        <v>0.6875</v>
      </c>
    </row>
    <row r="68" spans="1:10" ht="15" customHeight="1" x14ac:dyDescent="0.3">
      <c r="A68" s="6">
        <v>44704</v>
      </c>
      <c r="B68" s="7">
        <v>798381</v>
      </c>
      <c r="C68" s="8" t="s">
        <v>126</v>
      </c>
      <c r="D68" s="7">
        <v>0</v>
      </c>
      <c r="E68" s="7">
        <v>1</v>
      </c>
      <c r="F68" s="9">
        <v>0.54166666666666663</v>
      </c>
      <c r="G68" s="9">
        <v>0.6875</v>
      </c>
      <c r="H68" s="10">
        <f>VLOOKUP(B68,[1]גיליון1!$B:$F,5,0)</f>
        <v>0.72916666666666663</v>
      </c>
      <c r="I68" s="10">
        <f>VLOOKUP(B68,[1]גיליון1!$B:$G,6,0)</f>
        <v>0.73958333333333337</v>
      </c>
      <c r="J68" s="10">
        <f>VLOOKUP(B68,[1]גיליון1!$B:$H,7,0)</f>
        <v>0.76041666666666674</v>
      </c>
    </row>
    <row r="69" spans="1:10" ht="15" customHeight="1" x14ac:dyDescent="0.3">
      <c r="A69" s="6">
        <v>44704</v>
      </c>
      <c r="B69" s="7">
        <v>802381</v>
      </c>
      <c r="C69" s="8" t="s">
        <v>128</v>
      </c>
      <c r="D69" s="7">
        <v>0</v>
      </c>
      <c r="E69" s="7">
        <v>1</v>
      </c>
      <c r="F69" s="9">
        <v>0.54166666666666663</v>
      </c>
      <c r="G69" s="9">
        <v>0.6875</v>
      </c>
      <c r="H69" s="10">
        <f>VLOOKUP(B69,[1]גיליון1!$B:$F,5,0)</f>
        <v>0.72916666666666663</v>
      </c>
      <c r="I69" s="10">
        <f>VLOOKUP(B69,[1]גיליון1!$B:$G,6,0)</f>
        <v>0.73958333333333337</v>
      </c>
      <c r="J69" s="10">
        <f>VLOOKUP(B69,[1]גיליון1!$B:$H,7,0)</f>
        <v>0.76041666666666674</v>
      </c>
    </row>
    <row r="70" spans="1:10" ht="15" customHeight="1" x14ac:dyDescent="0.3">
      <c r="A70" s="6">
        <v>44704</v>
      </c>
      <c r="B70" s="7">
        <v>814371</v>
      </c>
      <c r="C70" s="8" t="s">
        <v>153</v>
      </c>
      <c r="D70" s="7">
        <v>0</v>
      </c>
      <c r="E70" s="7">
        <v>1</v>
      </c>
      <c r="F70" s="9">
        <v>0.54166666666666663</v>
      </c>
      <c r="G70" s="9">
        <v>0.6875</v>
      </c>
      <c r="H70" s="10">
        <f>VLOOKUP(B70,[1]גיליון1!$B:$F,5,0)</f>
        <v>0.72916666666666663</v>
      </c>
      <c r="I70" s="10">
        <f>VLOOKUP(B70,[1]גיליון1!$B:$G,6,0)</f>
        <v>0.73958333333333337</v>
      </c>
      <c r="J70" s="10">
        <f>VLOOKUP(B70,[1]גיליון1!$B:$H,7,0)</f>
        <v>0.76041666666666674</v>
      </c>
    </row>
    <row r="71" spans="1:10" ht="15" customHeight="1" x14ac:dyDescent="0.3">
      <c r="A71" s="6">
        <v>44704</v>
      </c>
      <c r="B71" s="7">
        <v>814381</v>
      </c>
      <c r="C71" s="8" t="s">
        <v>154</v>
      </c>
      <c r="D71" s="7">
        <v>0</v>
      </c>
      <c r="E71" s="7">
        <v>1</v>
      </c>
      <c r="F71" s="9">
        <v>0.54166666666666663</v>
      </c>
      <c r="G71" s="9">
        <v>0.6875</v>
      </c>
      <c r="H71" s="10">
        <f>VLOOKUP(B71,[1]גיליון1!$B:$F,5,0)</f>
        <v>0.72916666666666663</v>
      </c>
      <c r="I71" s="10">
        <f>VLOOKUP(B71,[1]גיליון1!$B:$G,6,0)</f>
        <v>0.73958333333333337</v>
      </c>
      <c r="J71" s="10">
        <f>VLOOKUP(B71,[1]גיליון1!$B:$H,7,0)</f>
        <v>0.76041666666666674</v>
      </c>
    </row>
    <row r="72" spans="1:10" ht="15" customHeight="1" x14ac:dyDescent="0.3">
      <c r="A72" s="6">
        <v>44704</v>
      </c>
      <c r="B72" s="7">
        <v>839381</v>
      </c>
      <c r="C72" s="8" t="s">
        <v>137</v>
      </c>
      <c r="D72" s="7">
        <v>0</v>
      </c>
      <c r="E72" s="7">
        <v>1</v>
      </c>
      <c r="F72" s="9">
        <v>0.54166666666666663</v>
      </c>
      <c r="G72" s="9">
        <v>0.6875</v>
      </c>
      <c r="H72" s="10">
        <f>VLOOKUP(B72,[1]גיליון1!$B:$F,5,0)</f>
        <v>0.72916666666666663</v>
      </c>
      <c r="I72" s="10">
        <f>VLOOKUP(B72,[1]גיליון1!$B:$G,6,0)</f>
        <v>0.73958333333333337</v>
      </c>
      <c r="J72" s="10">
        <f>VLOOKUP(B72,[1]גיליון1!$B:$H,7,0)</f>
        <v>0.76041666666666674</v>
      </c>
    </row>
    <row r="73" spans="1:10" ht="15" customHeight="1" x14ac:dyDescent="0.3">
      <c r="A73" s="6">
        <v>44704</v>
      </c>
      <c r="B73" s="7">
        <v>845381</v>
      </c>
      <c r="C73" s="8" t="s">
        <v>138</v>
      </c>
      <c r="D73" s="7">
        <v>0</v>
      </c>
      <c r="E73" s="7">
        <v>1</v>
      </c>
      <c r="F73" s="9">
        <v>0.54166666666666663</v>
      </c>
      <c r="G73" s="9">
        <v>0.6875</v>
      </c>
      <c r="H73" s="10">
        <f>VLOOKUP(B73,[1]גיליון1!$B:$F,5,0)</f>
        <v>0.72916666666666663</v>
      </c>
      <c r="I73" s="10">
        <f>VLOOKUP(B73,[1]גיליון1!$B:$G,6,0)</f>
        <v>0.73958333333333337</v>
      </c>
      <c r="J73" s="10">
        <f>VLOOKUP(B73,[1]גיליון1!$B:$H,7,0)</f>
        <v>0.76041666666666674</v>
      </c>
    </row>
    <row r="74" spans="1:10" ht="15" customHeight="1" x14ac:dyDescent="0.3">
      <c r="A74" s="6">
        <v>44704</v>
      </c>
      <c r="B74" s="7">
        <v>870381</v>
      </c>
      <c r="C74" s="8" t="s">
        <v>151</v>
      </c>
      <c r="D74" s="7">
        <v>0</v>
      </c>
      <c r="E74" s="7">
        <v>1</v>
      </c>
      <c r="F74" s="9">
        <v>0.54166666666666663</v>
      </c>
      <c r="G74" s="9">
        <v>0.6875</v>
      </c>
      <c r="H74" s="10">
        <f>VLOOKUP(B74,[1]גיליון1!$B:$F,5,0)</f>
        <v>0.72916666666666663</v>
      </c>
      <c r="I74" s="10">
        <f>VLOOKUP(B74,[1]גיליון1!$B:$G,6,0)</f>
        <v>0.73958333333333337</v>
      </c>
      <c r="J74" s="10">
        <f>VLOOKUP(B74,[1]גיליון1!$B:$H,7,0)</f>
        <v>0.76041666666666674</v>
      </c>
    </row>
    <row r="75" spans="1:10" ht="15" customHeight="1" x14ac:dyDescent="0.3">
      <c r="A75" s="6">
        <v>44704</v>
      </c>
      <c r="B75" s="7">
        <v>880387</v>
      </c>
      <c r="C75" s="8" t="s">
        <v>140</v>
      </c>
      <c r="D75" s="7">
        <v>0</v>
      </c>
      <c r="E75" s="7">
        <v>1</v>
      </c>
      <c r="F75" s="9">
        <v>0.54166666666666663</v>
      </c>
      <c r="G75" s="9">
        <v>0.6875</v>
      </c>
      <c r="H75" s="10">
        <f>VLOOKUP(B75,[1]גיליון1!$B:$F,5,0)</f>
        <v>0.72916666666666663</v>
      </c>
      <c r="I75" s="10">
        <f>VLOOKUP(B75,[1]גיליון1!$B:$G,6,0)</f>
        <v>0.73958333333333337</v>
      </c>
      <c r="J75" s="10">
        <f>VLOOKUP(B75,[1]גיליון1!$B:$H,7,0)</f>
        <v>0.76041666666666674</v>
      </c>
    </row>
    <row r="76" spans="1:10" ht="15" customHeight="1" x14ac:dyDescent="0.3">
      <c r="A76" s="6">
        <v>44704</v>
      </c>
      <c r="B76" s="7">
        <v>899381</v>
      </c>
      <c r="C76" s="8" t="s">
        <v>141</v>
      </c>
      <c r="D76" s="7">
        <v>0</v>
      </c>
      <c r="E76" s="7">
        <v>1</v>
      </c>
      <c r="F76" s="9">
        <v>0.54166666666666663</v>
      </c>
      <c r="G76" s="9">
        <v>0.6875</v>
      </c>
      <c r="H76" s="10">
        <f>VLOOKUP(B76,[1]גיליון1!$B:$F,5,0)</f>
        <v>0.72916666666666663</v>
      </c>
      <c r="I76" s="10">
        <f>VLOOKUP(B76,[1]גיליון1!$B:$G,6,0)</f>
        <v>0.73958333333333337</v>
      </c>
      <c r="J76" s="10">
        <f>VLOOKUP(B76,[1]גיליון1!$B:$H,7,0)</f>
        <v>0.76041666666666674</v>
      </c>
    </row>
    <row r="77" spans="1:10" ht="15" customHeight="1" x14ac:dyDescent="0.3">
      <c r="A77" s="6">
        <v>44706</v>
      </c>
      <c r="B77" s="7">
        <v>20282</v>
      </c>
      <c r="C77" s="8" t="s">
        <v>61</v>
      </c>
      <c r="D77" s="7">
        <v>0</v>
      </c>
      <c r="E77" s="7">
        <v>1</v>
      </c>
      <c r="F77" s="9">
        <v>0.375</v>
      </c>
      <c r="G77" s="9">
        <v>0.44791666666666669</v>
      </c>
      <c r="H77" s="10">
        <f>VLOOKUP(B77,[1]גיליון1!$B:$F,5,0)</f>
        <v>0.46875</v>
      </c>
      <c r="I77" s="10">
        <f>VLOOKUP(B77,[1]גיליון1!$B:$G,6,0)</f>
        <v>0.46875</v>
      </c>
      <c r="J77" s="10">
        <f>VLOOKUP(B77,[1]גיליון1!$B:$H,7,0)</f>
        <v>0.47916666666666669</v>
      </c>
    </row>
    <row r="78" spans="1:10" ht="15" customHeight="1" x14ac:dyDescent="0.3">
      <c r="A78" s="6">
        <v>44706</v>
      </c>
      <c r="B78" s="7">
        <v>20341</v>
      </c>
      <c r="C78" s="8" t="s">
        <v>62</v>
      </c>
      <c r="D78" s="7">
        <v>0</v>
      </c>
      <c r="E78" s="7">
        <v>1</v>
      </c>
      <c r="F78" s="9">
        <v>0.46875</v>
      </c>
      <c r="G78" s="9">
        <v>0.59375</v>
      </c>
      <c r="H78" s="10">
        <f>VLOOKUP(B78,[1]גיליון1!$B:$F,5,0)</f>
        <v>0.625</v>
      </c>
      <c r="I78" s="10">
        <f>VLOOKUP(B78,[1]גיליון1!$B:$G,6,0)</f>
        <v>0.63541666666666663</v>
      </c>
      <c r="J78" s="10">
        <f>VLOOKUP(B78,[1]גיליון1!$B:$H,7,0)</f>
        <v>0.65625</v>
      </c>
    </row>
    <row r="79" spans="1:10" ht="15" customHeight="1" x14ac:dyDescent="0.3">
      <c r="A79" s="6">
        <v>44706</v>
      </c>
      <c r="B79" s="7">
        <v>20381</v>
      </c>
      <c r="C79" s="8" t="s">
        <v>167</v>
      </c>
      <c r="D79" s="7">
        <v>0</v>
      </c>
      <c r="E79" s="7">
        <v>1</v>
      </c>
      <c r="F79" s="9">
        <v>0.46875</v>
      </c>
      <c r="G79" s="9">
        <v>0.59375</v>
      </c>
      <c r="H79" s="10">
        <f>VLOOKUP(B79,[1]גיליון1!$B:$F,5,0)</f>
        <v>0.625</v>
      </c>
      <c r="I79" s="10">
        <f>VLOOKUP(B79,[1]גיליון1!$B:$G,6,0)</f>
        <v>0.63541666666666663</v>
      </c>
      <c r="J79" s="10">
        <f>VLOOKUP(B79,[1]גיליון1!$B:$H,7,0)</f>
        <v>0.65625</v>
      </c>
    </row>
    <row r="80" spans="1:10" ht="15" customHeight="1" x14ac:dyDescent="0.3">
      <c r="A80" s="6">
        <v>44706</v>
      </c>
      <c r="B80" s="7">
        <v>20281</v>
      </c>
      <c r="C80" s="8" t="s">
        <v>167</v>
      </c>
      <c r="D80" s="7">
        <v>0</v>
      </c>
      <c r="E80" s="7">
        <v>1</v>
      </c>
      <c r="F80" s="9">
        <v>0.625</v>
      </c>
      <c r="G80" s="9">
        <v>0.71875</v>
      </c>
      <c r="H80" s="10">
        <f>VLOOKUP(B80,[1]גיליון1!$B:$F,5,0)</f>
        <v>0.73958333333333337</v>
      </c>
      <c r="I80" s="10">
        <f>VLOOKUP(B80,[1]גיליון1!$B:$G,6,0)</f>
        <v>0.75</v>
      </c>
      <c r="J80" s="10">
        <f>VLOOKUP(B80,[1]גיליון1!$B:$H,7,0)</f>
        <v>0.77083333333333337</v>
      </c>
    </row>
    <row r="81" spans="1:10" ht="15" customHeight="1" x14ac:dyDescent="0.3">
      <c r="A81" s="6">
        <v>44707</v>
      </c>
      <c r="B81" s="7">
        <v>11272</v>
      </c>
      <c r="C81" s="8" t="s">
        <v>42</v>
      </c>
      <c r="D81" s="7">
        <v>0</v>
      </c>
      <c r="E81" s="7">
        <v>1</v>
      </c>
      <c r="F81" s="9">
        <v>0.41666666666666669</v>
      </c>
      <c r="G81" s="9">
        <v>0.51041666666666663</v>
      </c>
      <c r="H81" s="10">
        <f>VLOOKUP(B81,[1]גיליון1!$B:$F,5,0)</f>
        <v>0.53125</v>
      </c>
      <c r="I81" s="10">
        <f>VLOOKUP(B81,[1]גיליון1!$B:$G,6,0)</f>
        <v>0.54166666666666663</v>
      </c>
      <c r="J81" s="10">
        <f>VLOOKUP(B81,[1]גיליון1!$B:$H,7,0)</f>
        <v>0.5625</v>
      </c>
    </row>
    <row r="82" spans="1:10" ht="15" customHeight="1" x14ac:dyDescent="0.3">
      <c r="A82" s="6">
        <v>44707</v>
      </c>
      <c r="B82" s="7">
        <v>11282</v>
      </c>
      <c r="C82" s="8" t="s">
        <v>41</v>
      </c>
      <c r="D82" s="7">
        <v>0</v>
      </c>
      <c r="E82" s="7">
        <v>1</v>
      </c>
      <c r="F82" s="9">
        <v>0.41666666666666669</v>
      </c>
      <c r="G82" s="9">
        <v>0.51041666666666663</v>
      </c>
      <c r="H82" s="10">
        <f>VLOOKUP(B82,[1]גיליון1!$B:$F,5,0)</f>
        <v>0.53125</v>
      </c>
      <c r="I82" s="10">
        <f>VLOOKUP(B82,[1]גיליון1!$B:$G,6,0)</f>
        <v>0.54166666666666663</v>
      </c>
      <c r="J82" s="10">
        <f>VLOOKUP(B82,[1]גיליון1!$B:$H,7,0)</f>
        <v>0.5625</v>
      </c>
    </row>
    <row r="83" spans="1:10" ht="15" customHeight="1" x14ac:dyDescent="0.3">
      <c r="A83" s="6">
        <v>44707</v>
      </c>
      <c r="B83" s="7">
        <v>21282</v>
      </c>
      <c r="C83" s="8" t="s">
        <v>168</v>
      </c>
      <c r="D83" s="7">
        <v>0</v>
      </c>
      <c r="E83" s="7">
        <v>1</v>
      </c>
      <c r="F83" s="9">
        <v>0.41666666666666669</v>
      </c>
      <c r="G83" s="9">
        <v>0.48958333333333331</v>
      </c>
      <c r="H83" s="10">
        <f>VLOOKUP(B83,[1]גיליון1!$B:$F,5,0)</f>
        <v>0.51041666666666663</v>
      </c>
      <c r="I83" s="10">
        <f>VLOOKUP(B83,[1]גיליון1!$B:$G,6,0)</f>
        <v>0.51041666666666663</v>
      </c>
      <c r="J83" s="10">
        <f>VLOOKUP(B83,[1]גיליון1!$B:$H,7,0)</f>
        <v>0.52083333333333326</v>
      </c>
    </row>
    <row r="84" spans="1:10" ht="15" customHeight="1" x14ac:dyDescent="0.3">
      <c r="A84" s="6">
        <v>44707</v>
      </c>
      <c r="B84" s="7">
        <v>75282</v>
      </c>
      <c r="C84" s="8" t="s">
        <v>111</v>
      </c>
      <c r="D84" s="7">
        <v>0</v>
      </c>
      <c r="E84" s="7">
        <v>1</v>
      </c>
      <c r="F84" s="9">
        <v>0.41666666666666669</v>
      </c>
      <c r="G84" s="9">
        <v>0.51041666666666663</v>
      </c>
      <c r="H84" s="10">
        <f>VLOOKUP(B84,[1]גיליון1!$B:$F,5,0)</f>
        <v>0.53125</v>
      </c>
      <c r="I84" s="10">
        <f>VLOOKUP(B84,[1]גיליון1!$B:$G,6,0)</f>
        <v>0.54166666666666663</v>
      </c>
      <c r="J84" s="10">
        <f>VLOOKUP(B84,[1]גיליון1!$B:$H,7,0)</f>
        <v>0.5625</v>
      </c>
    </row>
    <row r="85" spans="1:10" ht="15" customHeight="1" x14ac:dyDescent="0.3">
      <c r="A85" s="6">
        <v>44707</v>
      </c>
      <c r="B85" s="7">
        <v>11182</v>
      </c>
      <c r="C85" s="8" t="s">
        <v>37</v>
      </c>
      <c r="D85" s="7">
        <v>1</v>
      </c>
      <c r="E85" s="7">
        <v>1</v>
      </c>
      <c r="F85" s="9">
        <v>0.52083333333333337</v>
      </c>
      <c r="G85" s="9">
        <v>0.59375</v>
      </c>
      <c r="H85" s="10">
        <f>VLOOKUP(B85,[1]גיליון1!$B:$F,5,0)</f>
        <v>0.61458333333333337</v>
      </c>
      <c r="I85" s="10">
        <f>VLOOKUP(B85,[1]גיליון1!$B:$G,6,0)</f>
        <v>0.61458333333333337</v>
      </c>
      <c r="J85" s="10">
        <f>VLOOKUP(B85,[1]גיליון1!$B:$H,7,0)</f>
        <v>0.625</v>
      </c>
    </row>
    <row r="86" spans="1:10" ht="15" customHeight="1" x14ac:dyDescent="0.3">
      <c r="A86" s="6">
        <v>44707</v>
      </c>
      <c r="B86" s="7">
        <v>21341</v>
      </c>
      <c r="C86" s="8" t="s">
        <v>169</v>
      </c>
      <c r="D86" s="7">
        <v>0</v>
      </c>
      <c r="E86" s="7">
        <v>1</v>
      </c>
      <c r="F86" s="9">
        <v>0.52083333333333337</v>
      </c>
      <c r="G86" s="9">
        <v>0.64583333333333337</v>
      </c>
      <c r="H86" s="10">
        <f>VLOOKUP(B86,[1]גיליון1!$B:$F,5,0)</f>
        <v>0.67708333333333337</v>
      </c>
      <c r="I86" s="10">
        <f>VLOOKUP(B86,[1]גיליון1!$B:$G,6,0)</f>
        <v>0.6875</v>
      </c>
      <c r="J86" s="10">
        <f>VLOOKUP(B86,[1]גיליון1!$B:$H,7,0)</f>
        <v>0.70833333333333337</v>
      </c>
    </row>
    <row r="87" spans="1:10" ht="15" customHeight="1" x14ac:dyDescent="0.3">
      <c r="A87" s="6">
        <v>44707</v>
      </c>
      <c r="B87" s="7">
        <v>21381</v>
      </c>
      <c r="C87" s="8" t="s">
        <v>170</v>
      </c>
      <c r="D87" s="7">
        <v>0</v>
      </c>
      <c r="E87" s="7">
        <v>1</v>
      </c>
      <c r="F87" s="9">
        <v>0.52083333333333337</v>
      </c>
      <c r="G87" s="9">
        <v>0.64583333333333337</v>
      </c>
      <c r="H87" s="10">
        <f>VLOOKUP(B87,[1]גיליון1!$B:$F,5,0)</f>
        <v>0.67708333333333337</v>
      </c>
      <c r="I87" s="10">
        <f>VLOOKUP(B87,[1]גיליון1!$B:$G,6,0)</f>
        <v>0.6875</v>
      </c>
      <c r="J87" s="10">
        <f>VLOOKUP(B87,[1]גיליון1!$B:$H,7,0)</f>
        <v>0.70833333333333337</v>
      </c>
    </row>
    <row r="88" spans="1:10" ht="15" customHeight="1" x14ac:dyDescent="0.3">
      <c r="A88" s="6">
        <v>44707</v>
      </c>
      <c r="B88" s="7">
        <v>11231</v>
      </c>
      <c r="C88" s="8" t="s">
        <v>38</v>
      </c>
      <c r="D88" s="7">
        <v>0</v>
      </c>
      <c r="E88" s="7">
        <v>1</v>
      </c>
      <c r="F88" s="9">
        <v>0.54166666666666663</v>
      </c>
      <c r="G88" s="9">
        <v>0.63541666666666663</v>
      </c>
      <c r="H88" s="10">
        <f>VLOOKUP(B88,[1]גיליון1!$B:$F,5,0)</f>
        <v>0.65625</v>
      </c>
      <c r="I88" s="10">
        <f>VLOOKUP(B88,[1]גיליון1!$B:$G,6,0)</f>
        <v>0.66666666666666663</v>
      </c>
      <c r="J88" s="10">
        <f>VLOOKUP(B88,[1]גיליון1!$B:$H,7,0)</f>
        <v>0.6875</v>
      </c>
    </row>
    <row r="89" spans="1:10" ht="15" customHeight="1" x14ac:dyDescent="0.3">
      <c r="A89" s="6">
        <v>44707</v>
      </c>
      <c r="B89" s="7">
        <v>11241</v>
      </c>
      <c r="C89" s="8" t="s">
        <v>39</v>
      </c>
      <c r="D89" s="7">
        <v>0</v>
      </c>
      <c r="E89" s="7">
        <v>1</v>
      </c>
      <c r="F89" s="9">
        <v>0.54166666666666663</v>
      </c>
      <c r="G89" s="9">
        <v>0.6875</v>
      </c>
      <c r="H89" s="10">
        <f>VLOOKUP(B89,[1]גיליון1!$B:$F,5,0)</f>
        <v>0.72916666666666663</v>
      </c>
      <c r="I89" s="10">
        <f>VLOOKUP(B89,[1]גיליון1!$B:$G,6,0)</f>
        <v>0.73958333333333337</v>
      </c>
      <c r="J89" s="10">
        <f>VLOOKUP(B89,[1]גיליון1!$B:$H,7,0)</f>
        <v>0.76041666666666674</v>
      </c>
    </row>
    <row r="90" spans="1:10" ht="15" customHeight="1" x14ac:dyDescent="0.3">
      <c r="A90" s="6">
        <v>44707</v>
      </c>
      <c r="B90" s="7">
        <v>11247</v>
      </c>
      <c r="C90" s="8" t="s">
        <v>171</v>
      </c>
      <c r="D90" s="7">
        <v>0</v>
      </c>
      <c r="E90" s="7">
        <v>1</v>
      </c>
      <c r="F90" s="9">
        <v>0.54166666666666663</v>
      </c>
      <c r="G90" s="9">
        <v>0.6875</v>
      </c>
      <c r="H90" s="10">
        <f>VLOOKUP(B90,[1]גיליון1!$B:$F,5,0)</f>
        <v>0.72916666666666663</v>
      </c>
      <c r="I90" s="10">
        <f>VLOOKUP(B90,[1]גיליון1!$B:$G,6,0)</f>
        <v>0.73958333333333337</v>
      </c>
      <c r="J90" s="10">
        <f>VLOOKUP(B90,[1]גיליון1!$B:$H,7,0)</f>
        <v>0.76041666666666674</v>
      </c>
    </row>
    <row r="91" spans="1:10" ht="15" customHeight="1" x14ac:dyDescent="0.3">
      <c r="A91" s="6">
        <v>44707</v>
      </c>
      <c r="B91" s="7">
        <v>11267</v>
      </c>
      <c r="C91" s="8" t="s">
        <v>40</v>
      </c>
      <c r="D91" s="7">
        <v>0</v>
      </c>
      <c r="E91" s="7">
        <v>1</v>
      </c>
      <c r="F91" s="9">
        <v>0.54166666666666663</v>
      </c>
      <c r="G91" s="9">
        <v>0.6875</v>
      </c>
      <c r="H91" s="10">
        <f>VLOOKUP(B91,[1]גיליון1!$B:$F,5,0)</f>
        <v>0.72916666666666663</v>
      </c>
      <c r="I91" s="10">
        <f>VLOOKUP(B91,[1]גיליון1!$B:$G,6,0)</f>
        <v>0.73958333333333337</v>
      </c>
      <c r="J91" s="10">
        <f>VLOOKUP(B91,[1]גיליון1!$B:$H,7,0)</f>
        <v>0.76041666666666674</v>
      </c>
    </row>
    <row r="92" spans="1:10" ht="15" customHeight="1" x14ac:dyDescent="0.3">
      <c r="A92" s="6">
        <v>44707</v>
      </c>
      <c r="B92" s="7">
        <v>11271</v>
      </c>
      <c r="C92" s="8" t="s">
        <v>41</v>
      </c>
      <c r="D92" s="7">
        <v>0</v>
      </c>
      <c r="E92" s="7">
        <v>1</v>
      </c>
      <c r="F92" s="9">
        <v>0.54166666666666663</v>
      </c>
      <c r="G92" s="9">
        <v>0.63541666666666663</v>
      </c>
      <c r="H92" s="10">
        <f>VLOOKUP(B92,[1]גיליון1!$B:$F,5,0)</f>
        <v>0.65625</v>
      </c>
      <c r="I92" s="10">
        <f>VLOOKUP(B92,[1]גיליון1!$B:$G,6,0)</f>
        <v>0.66666666666666663</v>
      </c>
      <c r="J92" s="10">
        <f>VLOOKUP(B92,[1]גיליון1!$B:$H,7,0)</f>
        <v>0.6875</v>
      </c>
    </row>
    <row r="93" spans="1:10" ht="15" customHeight="1" x14ac:dyDescent="0.3">
      <c r="A93" s="6">
        <v>44707</v>
      </c>
      <c r="B93" s="7">
        <v>11274</v>
      </c>
      <c r="C93" s="8" t="s">
        <v>43</v>
      </c>
      <c r="D93" s="7">
        <v>0</v>
      </c>
      <c r="E93" s="7">
        <v>1</v>
      </c>
      <c r="F93" s="9">
        <v>0.54166666666666663</v>
      </c>
      <c r="G93" s="9">
        <v>0.6875</v>
      </c>
      <c r="H93" s="10">
        <f>VLOOKUP(B93,[1]גיליון1!$B:$F,5,0)</f>
        <v>0.72916666666666663</v>
      </c>
      <c r="I93" s="10">
        <f>VLOOKUP(B93,[1]גיליון1!$B:$G,6,0)</f>
        <v>0.73958333333333337</v>
      </c>
      <c r="J93" s="10">
        <f>VLOOKUP(B93,[1]גיליון1!$B:$H,7,0)</f>
        <v>0.76041666666666674</v>
      </c>
    </row>
    <row r="94" spans="1:10" ht="15" customHeight="1" x14ac:dyDescent="0.3">
      <c r="A94" s="6">
        <v>44707</v>
      </c>
      <c r="B94" s="7">
        <v>11281</v>
      </c>
      <c r="C94" s="8" t="s">
        <v>41</v>
      </c>
      <c r="D94" s="7">
        <v>0</v>
      </c>
      <c r="E94" s="7">
        <v>1</v>
      </c>
      <c r="F94" s="9">
        <v>0.54166666666666663</v>
      </c>
      <c r="G94" s="9">
        <v>0.6875</v>
      </c>
      <c r="H94" s="10">
        <f>VLOOKUP(B94,[1]גיליון1!$B:$F,5,0)</f>
        <v>0.72916666666666663</v>
      </c>
      <c r="I94" s="10">
        <f>VLOOKUP(B94,[1]גיליון1!$B:$G,6,0)</f>
        <v>0.73958333333333337</v>
      </c>
      <c r="J94" s="10">
        <f>VLOOKUP(B94,[1]גיליון1!$B:$H,7,0)</f>
        <v>0.76041666666666674</v>
      </c>
    </row>
    <row r="95" spans="1:10" ht="15" customHeight="1" x14ac:dyDescent="0.3">
      <c r="A95" s="6">
        <v>44707</v>
      </c>
      <c r="B95" s="7">
        <v>11284</v>
      </c>
      <c r="C95" s="8" t="s">
        <v>43</v>
      </c>
      <c r="D95" s="7">
        <v>0</v>
      </c>
      <c r="E95" s="7">
        <v>1</v>
      </c>
      <c r="F95" s="9">
        <v>0.54166666666666663</v>
      </c>
      <c r="G95" s="9">
        <v>0.6875</v>
      </c>
      <c r="H95" s="10">
        <f>VLOOKUP(B95,[1]גיליון1!$B:$F,5,0)</f>
        <v>0.72916666666666663</v>
      </c>
      <c r="I95" s="10">
        <f>VLOOKUP(B95,[1]גיליון1!$B:$G,6,0)</f>
        <v>0.73958333333333337</v>
      </c>
      <c r="J95" s="10">
        <f>VLOOKUP(B95,[1]גיליון1!$B:$H,7,0)</f>
        <v>0.76041666666666674</v>
      </c>
    </row>
    <row r="96" spans="1:10" ht="15" customHeight="1" x14ac:dyDescent="0.3">
      <c r="A96" s="6">
        <v>44707</v>
      </c>
      <c r="B96" s="7">
        <v>75281</v>
      </c>
      <c r="C96" s="8" t="s">
        <v>111</v>
      </c>
      <c r="D96" s="7">
        <v>0</v>
      </c>
      <c r="E96" s="7">
        <v>1</v>
      </c>
      <c r="F96" s="9">
        <v>0.54166666666666663</v>
      </c>
      <c r="G96" s="9">
        <v>0.6875</v>
      </c>
      <c r="H96" s="10">
        <f>VLOOKUP(B96,[1]גיליון1!$B:$F,5,0)</f>
        <v>0.72916666666666663</v>
      </c>
      <c r="I96" s="10">
        <f>VLOOKUP(B96,[1]גיליון1!$B:$G,6,0)</f>
        <v>0.73958333333333337</v>
      </c>
      <c r="J96" s="10">
        <f>VLOOKUP(B96,[1]גיליון1!$B:$H,7,0)</f>
        <v>0.76041666666666674</v>
      </c>
    </row>
    <row r="97" spans="1:10" ht="15" customHeight="1" x14ac:dyDescent="0.3">
      <c r="A97" s="6">
        <v>44707</v>
      </c>
      <c r="B97" s="7">
        <v>75284</v>
      </c>
      <c r="C97" s="8" t="s">
        <v>112</v>
      </c>
      <c r="D97" s="7">
        <v>2</v>
      </c>
      <c r="E97" s="7">
        <v>1</v>
      </c>
      <c r="F97" s="9">
        <v>0.54166666666666663</v>
      </c>
      <c r="G97" s="9">
        <v>0.6875</v>
      </c>
      <c r="H97" s="10">
        <f>VLOOKUP(B97,[1]גיליון1!$B:$F,5,0)</f>
        <v>0.72916666666666663</v>
      </c>
      <c r="I97" s="10">
        <f>VLOOKUP(B97,[1]גיליון1!$B:$G,6,0)</f>
        <v>0.73958333333333337</v>
      </c>
      <c r="J97" s="10">
        <f>VLOOKUP(B97,[1]גיליון1!$B:$H,7,0)</f>
        <v>0.76041666666666674</v>
      </c>
    </row>
    <row r="98" spans="1:10" ht="15" customHeight="1" x14ac:dyDescent="0.3">
      <c r="A98" s="6">
        <v>44711</v>
      </c>
      <c r="B98" s="7">
        <v>37382</v>
      </c>
      <c r="C98" s="8" t="s">
        <v>88</v>
      </c>
      <c r="D98" s="7">
        <v>0</v>
      </c>
      <c r="E98" s="7">
        <v>1</v>
      </c>
      <c r="F98" s="9">
        <v>0.41666666666666669</v>
      </c>
      <c r="G98" s="9">
        <v>0.51041666666666663</v>
      </c>
      <c r="H98" s="10">
        <f>VLOOKUP(B98,[1]גיליון1!$B:$F,5,0)</f>
        <v>0.53125</v>
      </c>
      <c r="I98" s="10">
        <f>VLOOKUP(B98,[1]גיליון1!$B:$G,6,0)</f>
        <v>0.54166666666666663</v>
      </c>
      <c r="J98" s="10">
        <f>VLOOKUP(B98,[1]גיליון1!$B:$H,7,0)</f>
        <v>0.5625</v>
      </c>
    </row>
    <row r="99" spans="1:10" ht="15" customHeight="1" x14ac:dyDescent="0.3">
      <c r="A99" s="6">
        <v>44711</v>
      </c>
      <c r="B99" s="7">
        <v>37182</v>
      </c>
      <c r="C99" s="8" t="s">
        <v>87</v>
      </c>
      <c r="D99" s="7">
        <v>1</v>
      </c>
      <c r="E99" s="7">
        <v>1</v>
      </c>
      <c r="F99" s="9">
        <v>0.54166666666666663</v>
      </c>
      <c r="G99" s="9">
        <v>0.61458333333333337</v>
      </c>
      <c r="H99" s="10">
        <f>VLOOKUP(B99,[1]גיליון1!$B:$F,5,0)</f>
        <v>0.63541666666666663</v>
      </c>
      <c r="I99" s="10">
        <f>VLOOKUP(B99,[1]גיליון1!$B:$G,6,0)</f>
        <v>0.63541666666666674</v>
      </c>
      <c r="J99" s="10">
        <f>VLOOKUP(B99,[1]גיליון1!$B:$H,7,0)</f>
        <v>0.64583333333333337</v>
      </c>
    </row>
    <row r="100" spans="1:10" ht="15" customHeight="1" x14ac:dyDescent="0.3">
      <c r="A100" s="6">
        <v>44711</v>
      </c>
      <c r="B100" s="7">
        <v>37381</v>
      </c>
      <c r="C100" s="8" t="s">
        <v>88</v>
      </c>
      <c r="D100" s="7">
        <v>0</v>
      </c>
      <c r="E100" s="7">
        <v>1</v>
      </c>
      <c r="F100" s="9">
        <v>0.54166666666666663</v>
      </c>
      <c r="G100" s="9">
        <v>0.6875</v>
      </c>
      <c r="H100" s="10">
        <f>VLOOKUP(B100,[1]גיליון1!$B:$F,5,0)</f>
        <v>0.72916666666666663</v>
      </c>
      <c r="I100" s="10">
        <f>VLOOKUP(B100,[1]גיליון1!$B:$G,6,0)</f>
        <v>0.73958333333333337</v>
      </c>
      <c r="J100" s="10">
        <f>VLOOKUP(B100,[1]גיליון1!$B:$H,7,0)</f>
        <v>0.76041666666666674</v>
      </c>
    </row>
    <row r="101" spans="1:10" ht="15" customHeight="1" x14ac:dyDescent="0.3">
      <c r="A101" s="6">
        <v>44711</v>
      </c>
      <c r="B101" s="7">
        <v>37387</v>
      </c>
      <c r="C101" s="8" t="s">
        <v>88</v>
      </c>
      <c r="D101" s="7">
        <v>0</v>
      </c>
      <c r="E101" s="7">
        <v>1</v>
      </c>
      <c r="F101" s="9">
        <v>0.54166666666666663</v>
      </c>
      <c r="G101" s="9">
        <v>0.6875</v>
      </c>
      <c r="H101" s="10">
        <f>VLOOKUP(B101,[1]גיליון1!$B:$F,5,0)</f>
        <v>0.72916666666666663</v>
      </c>
      <c r="I101" s="10">
        <f>VLOOKUP(B101,[1]גיליון1!$B:$G,6,0)</f>
        <v>0.73958333333333337</v>
      </c>
      <c r="J101" s="10">
        <f>VLOOKUP(B101,[1]גיליון1!$B:$H,7,0)</f>
        <v>0.76041666666666674</v>
      </c>
    </row>
    <row r="102" spans="1:10" ht="15" customHeight="1" x14ac:dyDescent="0.3">
      <c r="A102" s="6">
        <v>44711</v>
      </c>
      <c r="B102" s="7">
        <v>37282</v>
      </c>
      <c r="C102" s="8" t="s">
        <v>88</v>
      </c>
      <c r="D102" s="7">
        <v>0</v>
      </c>
      <c r="E102" s="7">
        <v>1</v>
      </c>
      <c r="F102" s="9">
        <v>0.70833333333333337</v>
      </c>
      <c r="G102" s="9">
        <v>0.80208333333333337</v>
      </c>
      <c r="H102" s="10">
        <f>VLOOKUP(B102,[1]גיליון1!$B:$F,5,0)</f>
        <v>0.82291666666666674</v>
      </c>
      <c r="I102" s="10">
        <f>VLOOKUP(B102,[1]גיליון1!$B:$G,6,0)</f>
        <v>0.83333333333333337</v>
      </c>
      <c r="J102" s="10">
        <f>VLOOKUP(B102,[1]גיליון1!$B:$H,7,0)</f>
        <v>0.85416666666666674</v>
      </c>
    </row>
    <row r="103" spans="1:10" ht="15" customHeight="1" x14ac:dyDescent="0.3">
      <c r="A103" s="6">
        <v>44712</v>
      </c>
      <c r="B103" s="7">
        <v>36382</v>
      </c>
      <c r="C103" s="8" t="s">
        <v>83</v>
      </c>
      <c r="D103" s="7">
        <v>0</v>
      </c>
      <c r="E103" s="7">
        <v>1</v>
      </c>
      <c r="F103" s="9">
        <v>0.41666666666666669</v>
      </c>
      <c r="G103" s="9">
        <v>0.51041666666666663</v>
      </c>
      <c r="H103" s="10">
        <f>VLOOKUP(B103,[1]גיליון1!$B:$F,5,0)</f>
        <v>0.53125</v>
      </c>
      <c r="I103" s="10">
        <f>VLOOKUP(B103,[1]גיליון1!$B:$G,6,0)</f>
        <v>0.54166666666666663</v>
      </c>
      <c r="J103" s="10">
        <f>VLOOKUP(B103,[1]גיליון1!$B:$H,7,0)</f>
        <v>0.5625</v>
      </c>
    </row>
    <row r="104" spans="1:10" ht="15" customHeight="1" x14ac:dyDescent="0.3">
      <c r="A104" s="6">
        <v>44712</v>
      </c>
      <c r="B104" s="7">
        <v>36386</v>
      </c>
      <c r="C104" s="8" t="s">
        <v>86</v>
      </c>
      <c r="D104" s="7">
        <v>0</v>
      </c>
      <c r="E104" s="7">
        <v>1</v>
      </c>
      <c r="F104" s="9">
        <v>0.41666666666666669</v>
      </c>
      <c r="G104" s="9">
        <v>0.54166666666666663</v>
      </c>
      <c r="H104" s="10">
        <f>VLOOKUP(B104,[1]גיליון1!$B:$F,5,0)</f>
        <v>0.57291666666666663</v>
      </c>
      <c r="I104" s="10">
        <f>VLOOKUP(B104,[1]גיליון1!$B:$G,6,0)</f>
        <v>0.58333333333333326</v>
      </c>
      <c r="J104" s="10">
        <f>VLOOKUP(B104,[1]גיליון1!$B:$H,7,0)</f>
        <v>0.60416666666666663</v>
      </c>
    </row>
    <row r="105" spans="1:10" ht="15" customHeight="1" x14ac:dyDescent="0.3">
      <c r="A105" s="6">
        <v>44714</v>
      </c>
      <c r="B105" s="7">
        <v>1252</v>
      </c>
      <c r="C105" s="8" t="s">
        <v>182</v>
      </c>
      <c r="D105" s="7">
        <v>0</v>
      </c>
      <c r="E105" s="7">
        <v>1</v>
      </c>
      <c r="F105" s="9">
        <v>0.41666666666666669</v>
      </c>
      <c r="G105" s="9">
        <v>0.48958333333333331</v>
      </c>
      <c r="H105" s="10">
        <f>VLOOKUP(B105,[1]גיליון1!$B:$F,5,0)</f>
        <v>0.51041666666666663</v>
      </c>
      <c r="I105" s="10">
        <f>VLOOKUP(B105,[1]גיליון1!$B:$G,6,0)</f>
        <v>0.51041666666666663</v>
      </c>
      <c r="J105" s="10">
        <f>VLOOKUP(B105,[1]גיליון1!$B:$H,7,0)</f>
        <v>0.52083333333333326</v>
      </c>
    </row>
    <row r="106" spans="1:10" ht="15" customHeight="1" x14ac:dyDescent="0.3">
      <c r="A106" s="6">
        <v>44714</v>
      </c>
      <c r="B106" s="7">
        <v>1262</v>
      </c>
      <c r="C106" s="8" t="s">
        <v>8</v>
      </c>
      <c r="D106" s="7">
        <v>0</v>
      </c>
      <c r="E106" s="7">
        <v>1</v>
      </c>
      <c r="F106" s="9">
        <v>0.41666666666666669</v>
      </c>
      <c r="G106" s="9">
        <v>0.48958333333333331</v>
      </c>
      <c r="H106" s="10">
        <f>VLOOKUP(B106,[1]גיליון1!$B:$F,5,0)</f>
        <v>0.51041666666666663</v>
      </c>
      <c r="I106" s="10">
        <f>VLOOKUP(B106,[1]גיליון1!$B:$G,6,0)</f>
        <v>0.51041666666666663</v>
      </c>
      <c r="J106" s="10">
        <f>VLOOKUP(B106,[1]גיליון1!$B:$H,7,0)</f>
        <v>0.52083333333333326</v>
      </c>
    </row>
    <row r="107" spans="1:10" ht="15" customHeight="1" x14ac:dyDescent="0.3">
      <c r="A107" s="6">
        <v>44714</v>
      </c>
      <c r="B107" s="7">
        <v>2372</v>
      </c>
      <c r="C107" s="8" t="s">
        <v>181</v>
      </c>
      <c r="D107" s="7">
        <v>0</v>
      </c>
      <c r="E107" s="7">
        <v>1</v>
      </c>
      <c r="F107" s="9">
        <v>0.41666666666666669</v>
      </c>
      <c r="G107" s="9">
        <v>0.48958333333333331</v>
      </c>
      <c r="H107" s="10">
        <f>VLOOKUP(B107,[1]גיליון1!$B:$F,5,0)</f>
        <v>0.51041666666666663</v>
      </c>
      <c r="I107" s="10">
        <f>VLOOKUP(B107,[1]גיליון1!$B:$G,6,0)</f>
        <v>0.51041666666666663</v>
      </c>
      <c r="J107" s="10">
        <f>VLOOKUP(B107,[1]גיליון1!$B:$H,7,0)</f>
        <v>0.52083333333333326</v>
      </c>
    </row>
    <row r="108" spans="1:10" ht="15" customHeight="1" x14ac:dyDescent="0.3">
      <c r="A108" s="6">
        <v>44714</v>
      </c>
      <c r="B108" s="7">
        <v>2382</v>
      </c>
      <c r="C108" s="8" t="s">
        <v>12</v>
      </c>
      <c r="D108" s="7">
        <v>0</v>
      </c>
      <c r="E108" s="7">
        <v>1</v>
      </c>
      <c r="F108" s="9">
        <v>0.41666666666666669</v>
      </c>
      <c r="G108" s="9">
        <v>0.48958333333333331</v>
      </c>
      <c r="H108" s="10">
        <f>VLOOKUP(B108,[1]גיליון1!$B:$F,5,0)</f>
        <v>0.51041666666666663</v>
      </c>
      <c r="I108" s="10">
        <f>VLOOKUP(B108,[1]גיליון1!$B:$G,6,0)</f>
        <v>0.51041666666666663</v>
      </c>
      <c r="J108" s="10">
        <f>VLOOKUP(B108,[1]גיליון1!$B:$H,7,0)</f>
        <v>0.52083333333333326</v>
      </c>
    </row>
    <row r="109" spans="1:10" ht="15" customHeight="1" x14ac:dyDescent="0.3">
      <c r="A109" s="6">
        <v>44714</v>
      </c>
      <c r="B109" s="7">
        <v>3372</v>
      </c>
      <c r="C109" s="8" t="s">
        <v>15</v>
      </c>
      <c r="D109" s="7">
        <v>0</v>
      </c>
      <c r="E109" s="7">
        <v>1</v>
      </c>
      <c r="F109" s="9">
        <v>0.41666666666666669</v>
      </c>
      <c r="G109" s="9">
        <v>0.51041666666666663</v>
      </c>
      <c r="H109" s="10">
        <f>VLOOKUP(B109,[1]גיליון1!$B:$F,5,0)</f>
        <v>0.53125</v>
      </c>
      <c r="I109" s="10">
        <f>VLOOKUP(B109,[1]גיליון1!$B:$G,6,0)</f>
        <v>0.54166666666666663</v>
      </c>
      <c r="J109" s="10">
        <f>VLOOKUP(B109,[1]גיליון1!$B:$H,7,0)</f>
        <v>0.5625</v>
      </c>
    </row>
    <row r="110" spans="1:10" ht="15" customHeight="1" x14ac:dyDescent="0.3">
      <c r="A110" s="6">
        <v>44714</v>
      </c>
      <c r="B110" s="7">
        <v>3382</v>
      </c>
      <c r="C110" s="8" t="s">
        <v>15</v>
      </c>
      <c r="D110" s="7">
        <v>0</v>
      </c>
      <c r="E110" s="7">
        <v>1</v>
      </c>
      <c r="F110" s="9">
        <v>0.41666666666666669</v>
      </c>
      <c r="G110" s="9">
        <v>0.51041666666666663</v>
      </c>
      <c r="H110" s="10">
        <f>VLOOKUP(B110,[1]גיליון1!$B:$F,5,0)</f>
        <v>0.53125</v>
      </c>
      <c r="I110" s="10">
        <f>VLOOKUP(B110,[1]גיליון1!$B:$G,6,0)</f>
        <v>0.54166666666666663</v>
      </c>
      <c r="J110" s="10">
        <f>VLOOKUP(B110,[1]גיליון1!$B:$H,7,0)</f>
        <v>0.5625</v>
      </c>
    </row>
    <row r="111" spans="1:10" ht="15" customHeight="1" x14ac:dyDescent="0.3">
      <c r="A111" s="6">
        <v>44714</v>
      </c>
      <c r="B111" s="7">
        <v>2361</v>
      </c>
      <c r="C111" s="8" t="s">
        <v>11</v>
      </c>
      <c r="D111" s="7">
        <v>0</v>
      </c>
      <c r="E111" s="7">
        <v>1</v>
      </c>
      <c r="F111" s="9">
        <v>0.51041666666666663</v>
      </c>
      <c r="G111" s="9">
        <v>0.60416666666666663</v>
      </c>
      <c r="H111" s="10">
        <f>VLOOKUP(B111,[1]גיליון1!$B:$F,5,0)</f>
        <v>0.625</v>
      </c>
      <c r="I111" s="10">
        <f>VLOOKUP(B111,[1]גיליון1!$B:$G,6,0)</f>
        <v>0.63541666666666663</v>
      </c>
      <c r="J111" s="10">
        <f>VLOOKUP(B111,[1]גיליון1!$B:$H,7,0)</f>
        <v>0.65625</v>
      </c>
    </row>
    <row r="112" spans="1:10" ht="15" customHeight="1" x14ac:dyDescent="0.3">
      <c r="A112" s="6">
        <v>44714</v>
      </c>
      <c r="B112" s="7">
        <v>2381</v>
      </c>
      <c r="C112" s="8" t="s">
        <v>12</v>
      </c>
      <c r="D112" s="7">
        <v>0</v>
      </c>
      <c r="E112" s="7">
        <v>1</v>
      </c>
      <c r="F112" s="9">
        <v>0.51041666666666663</v>
      </c>
      <c r="G112" s="9">
        <v>0.60416666666666663</v>
      </c>
      <c r="H112" s="10">
        <f>VLOOKUP(B112,[1]גיליון1!$B:$F,5,0)</f>
        <v>0.625</v>
      </c>
      <c r="I112" s="10">
        <f>VLOOKUP(B112,[1]גיליון1!$B:$G,6,0)</f>
        <v>0.63541666666666663</v>
      </c>
      <c r="J112" s="10">
        <f>VLOOKUP(B112,[1]גיליון1!$B:$H,7,0)</f>
        <v>0.65625</v>
      </c>
    </row>
    <row r="113" spans="1:10" ht="15" customHeight="1" x14ac:dyDescent="0.3">
      <c r="A113" s="6">
        <v>44714</v>
      </c>
      <c r="B113" s="7">
        <v>2384</v>
      </c>
      <c r="C113" s="8" t="s">
        <v>13</v>
      </c>
      <c r="D113" s="7">
        <v>0</v>
      </c>
      <c r="E113" s="7">
        <v>1</v>
      </c>
      <c r="F113" s="9">
        <v>0.51041666666666663</v>
      </c>
      <c r="G113" s="9">
        <v>0.60416666666666663</v>
      </c>
      <c r="H113" s="10">
        <f>VLOOKUP(B113,[1]גיליון1!$B:$F,5,0)</f>
        <v>0.625</v>
      </c>
      <c r="I113" s="10">
        <f>VLOOKUP(B113,[1]גיליון1!$B:$G,6,0)</f>
        <v>0.63541666666666663</v>
      </c>
      <c r="J113" s="10">
        <f>VLOOKUP(B113,[1]גיליון1!$B:$H,7,0)</f>
        <v>0.65625</v>
      </c>
    </row>
    <row r="114" spans="1:10" ht="15" customHeight="1" x14ac:dyDescent="0.3">
      <c r="A114" s="6">
        <v>44714</v>
      </c>
      <c r="B114" s="7">
        <v>2561</v>
      </c>
      <c r="C114" s="8" t="s">
        <v>11</v>
      </c>
      <c r="D114" s="7">
        <v>0</v>
      </c>
      <c r="E114" s="7">
        <v>1</v>
      </c>
      <c r="F114" s="9">
        <v>0.51041666666666663</v>
      </c>
      <c r="G114" s="9">
        <v>0.60416666666666663</v>
      </c>
      <c r="H114" s="10">
        <f>VLOOKUP(B114,[1]גיליון1!$B:$F,5,0)</f>
        <v>0.625</v>
      </c>
      <c r="I114" s="10">
        <f>VLOOKUP(B114,[1]גיליון1!$B:$G,6,0)</f>
        <v>0.63541666666666663</v>
      </c>
      <c r="J114" s="10">
        <f>VLOOKUP(B114,[1]גיליון1!$B:$H,7,0)</f>
        <v>0.65625</v>
      </c>
    </row>
    <row r="115" spans="1:10" ht="15" customHeight="1" x14ac:dyDescent="0.3">
      <c r="A115" s="6">
        <v>44714</v>
      </c>
      <c r="B115" s="7">
        <v>2581</v>
      </c>
      <c r="C115" s="8" t="s">
        <v>12</v>
      </c>
      <c r="D115" s="7">
        <v>0</v>
      </c>
      <c r="E115" s="7">
        <v>1</v>
      </c>
      <c r="F115" s="9">
        <v>0.51041666666666663</v>
      </c>
      <c r="G115" s="9">
        <v>0.60416666666666663</v>
      </c>
      <c r="H115" s="10">
        <f>VLOOKUP(B115,[1]גיליון1!$B:$F,5,0)</f>
        <v>0.625</v>
      </c>
      <c r="I115" s="10">
        <f>VLOOKUP(B115,[1]גיליון1!$B:$G,6,0)</f>
        <v>0.63541666666666663</v>
      </c>
      <c r="J115" s="10">
        <f>VLOOKUP(B115,[1]גיליון1!$B:$H,7,0)</f>
        <v>0.65625</v>
      </c>
    </row>
    <row r="116" spans="1:10" ht="15" customHeight="1" x14ac:dyDescent="0.3">
      <c r="A116" s="6">
        <v>44714</v>
      </c>
      <c r="B116" s="7">
        <v>1261</v>
      </c>
      <c r="C116" s="8" t="s">
        <v>7</v>
      </c>
      <c r="D116" s="7">
        <v>0</v>
      </c>
      <c r="E116" s="7">
        <v>1</v>
      </c>
      <c r="F116" s="9">
        <v>0.52083333333333337</v>
      </c>
      <c r="G116" s="9">
        <v>0.64583333333333337</v>
      </c>
      <c r="H116" s="10">
        <f>VLOOKUP(B116,[1]גיליון1!$B:$F,5,0)</f>
        <v>0.67708333333333337</v>
      </c>
      <c r="I116" s="10">
        <f>VLOOKUP(B116,[1]גיליון1!$B:$G,6,0)</f>
        <v>0.6875</v>
      </c>
      <c r="J116" s="10">
        <f>VLOOKUP(B116,[1]גיליון1!$B:$H,7,0)</f>
        <v>0.70833333333333337</v>
      </c>
    </row>
    <row r="117" spans="1:10" ht="15" customHeight="1" x14ac:dyDescent="0.3">
      <c r="A117" s="6">
        <v>44714</v>
      </c>
      <c r="B117" s="7">
        <v>1264</v>
      </c>
      <c r="C117" s="8" t="s">
        <v>9</v>
      </c>
      <c r="D117" s="7">
        <v>0</v>
      </c>
      <c r="E117" s="7">
        <v>1</v>
      </c>
      <c r="F117" s="9">
        <v>0.52083333333333337</v>
      </c>
      <c r="G117" s="9">
        <v>0.64583333333333337</v>
      </c>
      <c r="H117" s="10">
        <f>VLOOKUP(B117,[1]גיליון1!$B:$F,5,0)</f>
        <v>0.67708333333333337</v>
      </c>
      <c r="I117" s="10">
        <f>VLOOKUP(B117,[1]גיליון1!$B:$G,6,0)</f>
        <v>0.6875</v>
      </c>
      <c r="J117" s="10">
        <f>VLOOKUP(B117,[1]גיליון1!$B:$H,7,0)</f>
        <v>0.70833333333333337</v>
      </c>
    </row>
    <row r="118" spans="1:10" ht="15" customHeight="1" x14ac:dyDescent="0.3">
      <c r="A118" s="6">
        <v>44714</v>
      </c>
      <c r="B118" s="7">
        <v>1267</v>
      </c>
      <c r="C118" s="8" t="s">
        <v>10</v>
      </c>
      <c r="D118" s="7">
        <v>0</v>
      </c>
      <c r="E118" s="7">
        <v>1</v>
      </c>
      <c r="F118" s="9">
        <v>0.52083333333333337</v>
      </c>
      <c r="G118" s="9">
        <v>0.64583333333333337</v>
      </c>
      <c r="H118" s="10">
        <f>VLOOKUP(B118,[1]גיליון1!$B:$F,5,0)</f>
        <v>0.67708333333333337</v>
      </c>
      <c r="I118" s="10">
        <f>VLOOKUP(B118,[1]גיליון1!$B:$G,6,0)</f>
        <v>0.6875</v>
      </c>
      <c r="J118" s="10">
        <f>VLOOKUP(B118,[1]גיליון1!$B:$H,7,0)</f>
        <v>0.70833333333333337</v>
      </c>
    </row>
    <row r="119" spans="1:10" ht="15" customHeight="1" x14ac:dyDescent="0.3">
      <c r="A119" s="6">
        <v>44714</v>
      </c>
      <c r="B119" s="7">
        <v>3381</v>
      </c>
      <c r="C119" s="8" t="s">
        <v>15</v>
      </c>
      <c r="D119" s="7">
        <v>0</v>
      </c>
      <c r="E119" s="7">
        <v>1</v>
      </c>
      <c r="F119" s="9">
        <v>0.53125</v>
      </c>
      <c r="G119" s="9">
        <v>0.65625</v>
      </c>
      <c r="H119" s="10">
        <f>VLOOKUP(B119,[1]גיליון1!$B:$F,5,0)</f>
        <v>0.6875</v>
      </c>
      <c r="I119" s="10">
        <f>VLOOKUP(B119,[1]גיליון1!$B:$G,6,0)</f>
        <v>0.69791666666666663</v>
      </c>
      <c r="J119" s="10">
        <f>VLOOKUP(B119,[1]גיליון1!$B:$H,7,0)</f>
        <v>0.71875</v>
      </c>
    </row>
    <row r="120" spans="1:10" ht="15" customHeight="1" x14ac:dyDescent="0.3">
      <c r="A120" s="6">
        <v>44714</v>
      </c>
      <c r="B120" s="7">
        <v>2371</v>
      </c>
      <c r="C120" s="8" t="s">
        <v>12</v>
      </c>
      <c r="D120" s="7">
        <v>0</v>
      </c>
      <c r="E120" s="7">
        <v>1</v>
      </c>
      <c r="F120" s="9">
        <v>0.63541666666666663</v>
      </c>
      <c r="G120" s="9">
        <v>0.72916666666666663</v>
      </c>
      <c r="H120" s="10">
        <f>VLOOKUP(B120,[1]גיליון1!$B:$F,5,0)</f>
        <v>0.75</v>
      </c>
      <c r="I120" s="10">
        <f>VLOOKUP(B120,[1]גיליון1!$B:$G,6,0)</f>
        <v>0.76041666666666663</v>
      </c>
      <c r="J120" s="10">
        <f>VLOOKUP(B120,[1]גיליון1!$B:$H,7,0)</f>
        <v>0.78125</v>
      </c>
    </row>
    <row r="121" spans="1:10" ht="15" customHeight="1" x14ac:dyDescent="0.3">
      <c r="A121" s="6">
        <v>44714</v>
      </c>
      <c r="B121" s="7">
        <v>2374</v>
      </c>
      <c r="C121" s="8" t="s">
        <v>13</v>
      </c>
      <c r="D121" s="7">
        <v>0</v>
      </c>
      <c r="E121" s="7">
        <v>1</v>
      </c>
      <c r="F121" s="9">
        <v>0.63541666666666663</v>
      </c>
      <c r="G121" s="9">
        <v>0.72916666666666663</v>
      </c>
      <c r="H121" s="10">
        <f>VLOOKUP(B121,[1]גיליון1!$B:$F,5,0)</f>
        <v>0.75</v>
      </c>
      <c r="I121" s="10">
        <f>VLOOKUP(B121,[1]גיליון1!$B:$G,6,0)</f>
        <v>0.76041666666666663</v>
      </c>
      <c r="J121" s="10">
        <f>VLOOKUP(B121,[1]גיליון1!$B:$H,7,0)</f>
        <v>0.78125</v>
      </c>
    </row>
    <row r="122" spans="1:10" ht="15" customHeight="1" x14ac:dyDescent="0.3">
      <c r="A122" s="6">
        <v>44714</v>
      </c>
      <c r="B122" s="7">
        <v>2571</v>
      </c>
      <c r="C122" s="8" t="s">
        <v>12</v>
      </c>
      <c r="D122" s="7">
        <v>0</v>
      </c>
      <c r="E122" s="7">
        <v>1</v>
      </c>
      <c r="F122" s="9">
        <v>0.63541666666666663</v>
      </c>
      <c r="G122" s="9">
        <v>0.72916666666666663</v>
      </c>
      <c r="H122" s="10">
        <f>VLOOKUP(B122,[1]גיליון1!$B:$F,5,0)</f>
        <v>0.75</v>
      </c>
      <c r="I122" s="10">
        <f>VLOOKUP(B122,[1]גיליון1!$B:$G,6,0)</f>
        <v>0.76041666666666663</v>
      </c>
      <c r="J122" s="10">
        <f>VLOOKUP(B122,[1]גיליון1!$B:$H,7,0)</f>
        <v>0.78125</v>
      </c>
    </row>
    <row r="123" spans="1:10" ht="15" customHeight="1" x14ac:dyDescent="0.3">
      <c r="A123" s="6">
        <v>44714</v>
      </c>
      <c r="B123" s="7">
        <v>3281</v>
      </c>
      <c r="C123" s="8" t="s">
        <v>15</v>
      </c>
      <c r="D123" s="7">
        <v>0</v>
      </c>
      <c r="E123" s="7">
        <v>1</v>
      </c>
      <c r="F123" s="9">
        <v>0.67708333333333337</v>
      </c>
      <c r="G123" s="9">
        <v>0.80208333333333337</v>
      </c>
      <c r="H123" s="10">
        <f>VLOOKUP(B123,[1]גיליון1!$B:$F,5,0)</f>
        <v>0.83333333333333337</v>
      </c>
      <c r="I123" s="10">
        <f>VLOOKUP(B123,[1]גיליון1!$B:$G,6,0)</f>
        <v>0.84375</v>
      </c>
      <c r="J123" s="10">
        <f>VLOOKUP(B123,[1]גיליון1!$B:$H,7,0)</f>
        <v>0.86458333333333337</v>
      </c>
    </row>
    <row r="124" spans="1:10" ht="15" customHeight="1" x14ac:dyDescent="0.3">
      <c r="A124" s="6">
        <v>44719</v>
      </c>
      <c r="B124" s="7">
        <v>4382</v>
      </c>
      <c r="C124" s="8" t="s">
        <v>18</v>
      </c>
      <c r="D124" s="7">
        <v>0</v>
      </c>
      <c r="E124" s="7">
        <v>1</v>
      </c>
      <c r="F124" s="9">
        <v>0.41666666666666669</v>
      </c>
      <c r="G124" s="9">
        <v>0.5625</v>
      </c>
      <c r="H124" s="10">
        <f>VLOOKUP(B124,[1]גיליון1!$B:$F,5,0)</f>
        <v>0.59375</v>
      </c>
      <c r="I124" s="10">
        <f>VLOOKUP(B124,[1]גיליון1!$B:$G,6,0)</f>
        <v>0.61458333333333337</v>
      </c>
      <c r="J124" s="10">
        <f>VLOOKUP(B124,[1]גיליון1!$B:$H,7,0)</f>
        <v>0.63541666666666663</v>
      </c>
    </row>
    <row r="125" spans="1:10" ht="15" customHeight="1" x14ac:dyDescent="0.3">
      <c r="A125" s="6">
        <v>44719</v>
      </c>
      <c r="B125" s="7">
        <v>5381</v>
      </c>
      <c r="C125" s="8" t="s">
        <v>22</v>
      </c>
      <c r="D125" s="7">
        <v>0</v>
      </c>
      <c r="E125" s="7">
        <v>1</v>
      </c>
      <c r="F125" s="9">
        <v>0.41666666666666669</v>
      </c>
      <c r="G125" s="9">
        <v>0.51041666666666663</v>
      </c>
      <c r="H125" s="10">
        <f>VLOOKUP(B125,[1]גיליון1!$B:$F,5,0)</f>
        <v>0.53125</v>
      </c>
      <c r="I125" s="10">
        <f>VLOOKUP(B125,[1]גיליון1!$B:$G,6,0)</f>
        <v>0.54166666666666663</v>
      </c>
      <c r="J125" s="10">
        <f>VLOOKUP(B125,[1]גיליון1!$B:$H,7,0)</f>
        <v>0.5625</v>
      </c>
    </row>
    <row r="126" spans="1:10" ht="15" customHeight="1" x14ac:dyDescent="0.3">
      <c r="A126" s="6">
        <v>44719</v>
      </c>
      <c r="B126" s="7">
        <v>5384</v>
      </c>
      <c r="C126" s="8" t="s">
        <v>24</v>
      </c>
      <c r="D126" s="7">
        <v>0</v>
      </c>
      <c r="E126" s="7">
        <v>1</v>
      </c>
      <c r="F126" s="9">
        <v>0.41666666666666669</v>
      </c>
      <c r="G126" s="9">
        <v>0.48958333333333331</v>
      </c>
      <c r="H126" s="10">
        <f>VLOOKUP(B126,[1]גיליון1!$B:$F,5,0)</f>
        <v>0.51041666666666663</v>
      </c>
      <c r="I126" s="10">
        <f>VLOOKUP(B126,[1]גיליון1!$B:$G,6,0)</f>
        <v>0.51041666666666663</v>
      </c>
      <c r="J126" s="10">
        <f>VLOOKUP(B126,[1]גיליון1!$B:$H,7,0)</f>
        <v>0.52083333333333326</v>
      </c>
    </row>
    <row r="127" spans="1:10" ht="15" customHeight="1" x14ac:dyDescent="0.3">
      <c r="A127" s="6">
        <v>44719</v>
      </c>
      <c r="B127" s="7">
        <v>5391</v>
      </c>
      <c r="C127" s="8" t="s">
        <v>25</v>
      </c>
      <c r="D127" s="7">
        <v>0</v>
      </c>
      <c r="E127" s="7">
        <v>1</v>
      </c>
      <c r="F127" s="9">
        <v>0.41666666666666669</v>
      </c>
      <c r="G127" s="9">
        <v>0.51041666666666663</v>
      </c>
      <c r="H127" s="10">
        <f>VLOOKUP(B127,[1]גיליון1!$B:$F,5,0)</f>
        <v>0.53125</v>
      </c>
      <c r="I127" s="10">
        <f>VLOOKUP(B127,[1]גיליון1!$B:$G,6,0)</f>
        <v>0.54166666666666663</v>
      </c>
      <c r="J127" s="10">
        <f>VLOOKUP(B127,[1]גיליון1!$B:$H,7,0)</f>
        <v>0.5625</v>
      </c>
    </row>
    <row r="128" spans="1:10" ht="15" customHeight="1" x14ac:dyDescent="0.3">
      <c r="A128" s="6">
        <v>44719</v>
      </c>
      <c r="B128" s="7">
        <v>6381</v>
      </c>
      <c r="C128" s="8" t="s">
        <v>28</v>
      </c>
      <c r="D128" s="7">
        <v>0</v>
      </c>
      <c r="E128" s="7">
        <v>1</v>
      </c>
      <c r="F128" s="9">
        <v>0.41666666666666669</v>
      </c>
      <c r="G128" s="9">
        <v>0.54166666666666663</v>
      </c>
      <c r="H128" s="10">
        <f>VLOOKUP(B128,[1]גיליון1!$B:$F,5,0)</f>
        <v>0.57291666666666663</v>
      </c>
      <c r="I128" s="10">
        <f>VLOOKUP(B128,[1]גיליון1!$B:$G,6,0)</f>
        <v>0.58333333333333326</v>
      </c>
      <c r="J128" s="10">
        <f>VLOOKUP(B128,[1]גיליון1!$B:$H,7,0)</f>
        <v>0.60416666666666663</v>
      </c>
    </row>
    <row r="129" spans="1:10" ht="15" customHeight="1" x14ac:dyDescent="0.3">
      <c r="A129" s="6">
        <v>44719</v>
      </c>
      <c r="B129" s="7">
        <v>6384</v>
      </c>
      <c r="C129" s="8" t="s">
        <v>29</v>
      </c>
      <c r="D129" s="7">
        <v>0</v>
      </c>
      <c r="E129" s="7">
        <v>1</v>
      </c>
      <c r="F129" s="9">
        <v>0.41666666666666669</v>
      </c>
      <c r="G129" s="9">
        <v>0.54166666666666663</v>
      </c>
      <c r="H129" s="10">
        <f>VLOOKUP(B129,[1]גיליון1!$B:$F,5,0)</f>
        <v>0.57291666666666663</v>
      </c>
      <c r="I129" s="10">
        <f>VLOOKUP(B129,[1]גיליון1!$B:$G,6,0)</f>
        <v>0.58333333333333326</v>
      </c>
      <c r="J129" s="10">
        <f>VLOOKUP(B129,[1]גיליון1!$B:$H,7,0)</f>
        <v>0.60416666666666663</v>
      </c>
    </row>
    <row r="130" spans="1:10" ht="15" customHeight="1" x14ac:dyDescent="0.3">
      <c r="A130" s="6">
        <v>44719</v>
      </c>
      <c r="B130" s="7">
        <v>14182</v>
      </c>
      <c r="C130" s="8" t="s">
        <v>45</v>
      </c>
      <c r="D130" s="7">
        <v>0</v>
      </c>
      <c r="E130" s="7">
        <v>1</v>
      </c>
      <c r="F130" s="9">
        <v>0.5</v>
      </c>
      <c r="G130" s="9">
        <v>0.57291666666666663</v>
      </c>
      <c r="H130" s="10">
        <f>VLOOKUP(B130,[1]גיליון1!$B:$F,5,0)</f>
        <v>0.59375</v>
      </c>
      <c r="I130" s="10">
        <f>VLOOKUP(B130,[1]גיליון1!$B:$G,6,0)</f>
        <v>0.59375</v>
      </c>
      <c r="J130" s="10">
        <f>VLOOKUP(B130,[1]גיליון1!$B:$H,7,0)</f>
        <v>0.60416666666666663</v>
      </c>
    </row>
    <row r="131" spans="1:10" ht="15" customHeight="1" x14ac:dyDescent="0.3">
      <c r="A131" s="6">
        <v>44719</v>
      </c>
      <c r="B131" s="7">
        <v>14382</v>
      </c>
      <c r="C131" s="8" t="s">
        <v>172</v>
      </c>
      <c r="D131" s="7">
        <v>0</v>
      </c>
      <c r="E131" s="7">
        <v>1</v>
      </c>
      <c r="F131" s="9">
        <v>0.5</v>
      </c>
      <c r="G131" s="9">
        <v>0.57291666666666663</v>
      </c>
      <c r="H131" s="10">
        <f>VLOOKUP(B131,[1]גיליון1!$B:$F,5,0)</f>
        <v>0.59375</v>
      </c>
      <c r="I131" s="10">
        <f>VLOOKUP(B131,[1]גיליון1!$B:$G,6,0)</f>
        <v>0.59375</v>
      </c>
      <c r="J131" s="10">
        <f>VLOOKUP(B131,[1]גיליון1!$B:$H,7,0)</f>
        <v>0.60416666666666663</v>
      </c>
    </row>
    <row r="132" spans="1:10" ht="15" customHeight="1" x14ac:dyDescent="0.3">
      <c r="A132" s="6">
        <v>44719</v>
      </c>
      <c r="B132" s="7">
        <v>15182</v>
      </c>
      <c r="C132" s="8" t="s">
        <v>47</v>
      </c>
      <c r="D132" s="7">
        <v>0</v>
      </c>
      <c r="E132" s="7">
        <v>1</v>
      </c>
      <c r="F132" s="9">
        <v>0.5</v>
      </c>
      <c r="G132" s="9">
        <v>0.57291666666666663</v>
      </c>
      <c r="H132" s="10">
        <f>VLOOKUP(B132,[1]גיליון1!$B:$F,5,0)</f>
        <v>0.59375</v>
      </c>
      <c r="I132" s="10">
        <f>VLOOKUP(B132,[1]גיליון1!$B:$G,6,0)</f>
        <v>0.59375</v>
      </c>
      <c r="J132" s="10">
        <f>VLOOKUP(B132,[1]גיליון1!$B:$H,7,0)</f>
        <v>0.60416666666666663</v>
      </c>
    </row>
    <row r="133" spans="1:10" ht="15" customHeight="1" x14ac:dyDescent="0.3">
      <c r="A133" s="6">
        <v>44719</v>
      </c>
      <c r="B133" s="7">
        <v>15382</v>
      </c>
      <c r="C133" s="8" t="s">
        <v>48</v>
      </c>
      <c r="D133" s="7">
        <v>0</v>
      </c>
      <c r="E133" s="7">
        <v>1</v>
      </c>
      <c r="F133" s="9">
        <v>0.5</v>
      </c>
      <c r="G133" s="9">
        <v>0.57291666666666663</v>
      </c>
      <c r="H133" s="10">
        <f>VLOOKUP(B133,[1]גיליון1!$B:$F,5,0)</f>
        <v>0.59375</v>
      </c>
      <c r="I133" s="10">
        <f>VLOOKUP(B133,[1]גיליון1!$B:$G,6,0)</f>
        <v>0.59375</v>
      </c>
      <c r="J133" s="10">
        <f>VLOOKUP(B133,[1]גיליון1!$B:$H,7,0)</f>
        <v>0.60416666666666663</v>
      </c>
    </row>
    <row r="134" spans="1:10" ht="15" customHeight="1" x14ac:dyDescent="0.3">
      <c r="A134" s="6">
        <v>44719</v>
      </c>
      <c r="B134" s="7">
        <v>5371</v>
      </c>
      <c r="C134" s="8" t="s">
        <v>21</v>
      </c>
      <c r="D134" s="7">
        <v>0</v>
      </c>
      <c r="E134" s="7">
        <v>1</v>
      </c>
      <c r="F134" s="9">
        <v>0.54166666666666663</v>
      </c>
      <c r="G134" s="9">
        <v>0.61458333333333337</v>
      </c>
      <c r="H134" s="10">
        <f>VLOOKUP(B134,[1]גיליון1!$B:$F,5,0)</f>
        <v>0.63541666666666663</v>
      </c>
      <c r="I134" s="10">
        <f>VLOOKUP(B134,[1]גיליון1!$B:$G,6,0)</f>
        <v>0.63541666666666674</v>
      </c>
      <c r="J134" s="10">
        <f>VLOOKUP(B134,[1]גיליון1!$B:$H,7,0)</f>
        <v>0.64583333333333337</v>
      </c>
    </row>
    <row r="135" spans="1:10" ht="15" customHeight="1" x14ac:dyDescent="0.3">
      <c r="A135" s="6">
        <v>44719</v>
      </c>
      <c r="B135" s="7">
        <v>5374</v>
      </c>
      <c r="C135" s="8" t="s">
        <v>173</v>
      </c>
      <c r="D135" s="7">
        <v>0</v>
      </c>
      <c r="E135" s="7">
        <v>1</v>
      </c>
      <c r="F135" s="9">
        <v>0.54166666666666663</v>
      </c>
      <c r="G135" s="9">
        <v>0.61458333333333337</v>
      </c>
      <c r="H135" s="10">
        <f>VLOOKUP(B135,[1]גיליון1!$B:$F,5,0)</f>
        <v>0.63541666666666663</v>
      </c>
      <c r="I135" s="10">
        <f>VLOOKUP(B135,[1]גיליון1!$B:$G,6,0)</f>
        <v>0.63541666666666674</v>
      </c>
      <c r="J135" s="10">
        <f>VLOOKUP(B135,[1]גיליון1!$B:$H,7,0)</f>
        <v>0.64583333333333337</v>
      </c>
    </row>
    <row r="136" spans="1:10" ht="15" customHeight="1" x14ac:dyDescent="0.3">
      <c r="A136" s="6">
        <v>44719</v>
      </c>
      <c r="B136" s="7">
        <v>7281</v>
      </c>
      <c r="C136" s="8" t="s">
        <v>31</v>
      </c>
      <c r="D136" s="7">
        <v>0</v>
      </c>
      <c r="E136" s="7">
        <v>1</v>
      </c>
      <c r="F136" s="9">
        <v>0.54166666666666663</v>
      </c>
      <c r="G136" s="9">
        <v>0.66666666666666663</v>
      </c>
      <c r="H136" s="10">
        <f>VLOOKUP(B136,[1]גיליון1!$B:$F,5,0)</f>
        <v>0.69791666666666663</v>
      </c>
      <c r="I136" s="10">
        <f>VLOOKUP(B136,[1]גיליון1!$B:$G,6,0)</f>
        <v>0.70833333333333326</v>
      </c>
      <c r="J136" s="10">
        <f>VLOOKUP(B136,[1]גיליון1!$B:$H,7,0)</f>
        <v>0.72916666666666663</v>
      </c>
    </row>
    <row r="137" spans="1:10" ht="15" customHeight="1" x14ac:dyDescent="0.3">
      <c r="A137" s="6">
        <v>44719</v>
      </c>
      <c r="B137" s="7">
        <v>6571</v>
      </c>
      <c r="C137" s="8" t="s">
        <v>174</v>
      </c>
      <c r="D137" s="7">
        <v>0</v>
      </c>
      <c r="E137" s="7">
        <v>1</v>
      </c>
      <c r="F137" s="9">
        <v>0.5625</v>
      </c>
      <c r="G137" s="9">
        <v>0.6875</v>
      </c>
      <c r="H137" s="10">
        <f>VLOOKUP(B137,[1]גיליון1!$B:$F,5,0)</f>
        <v>0.71875</v>
      </c>
      <c r="I137" s="10">
        <f>VLOOKUP(B137,[1]גיליון1!$B:$G,6,0)</f>
        <v>0.72916666666666663</v>
      </c>
      <c r="J137" s="10">
        <f>VLOOKUP(B137,[1]גיליון1!$B:$H,7,0)</f>
        <v>0.75</v>
      </c>
    </row>
    <row r="138" spans="1:10" ht="15" customHeight="1" x14ac:dyDescent="0.3">
      <c r="A138" s="6">
        <v>44719</v>
      </c>
      <c r="B138" s="7">
        <v>4381</v>
      </c>
      <c r="C138" s="8" t="s">
        <v>17</v>
      </c>
      <c r="D138" s="7">
        <v>0</v>
      </c>
      <c r="E138" s="7">
        <v>1</v>
      </c>
      <c r="F138" s="9">
        <v>0.59375</v>
      </c>
      <c r="G138" s="9">
        <v>0.71875</v>
      </c>
      <c r="H138" s="10">
        <f>VLOOKUP(B138,[1]גיליון1!$B:$F,5,0)</f>
        <v>0.75</v>
      </c>
      <c r="I138" s="10">
        <f>VLOOKUP(B138,[1]גיליון1!$B:$G,6,0)</f>
        <v>0.76041666666666663</v>
      </c>
      <c r="J138" s="10">
        <f>VLOOKUP(B138,[1]גיליון1!$B:$H,7,0)</f>
        <v>0.78125</v>
      </c>
    </row>
    <row r="139" spans="1:10" ht="15" customHeight="1" x14ac:dyDescent="0.3">
      <c r="A139" s="6">
        <v>44719</v>
      </c>
      <c r="B139" s="7">
        <v>14341</v>
      </c>
      <c r="C139" s="8" t="s">
        <v>46</v>
      </c>
      <c r="D139" s="7">
        <v>0</v>
      </c>
      <c r="E139" s="7">
        <v>1</v>
      </c>
      <c r="F139" s="9">
        <v>0.60416666666666663</v>
      </c>
      <c r="G139" s="9">
        <v>0.75</v>
      </c>
      <c r="H139" s="10">
        <f>VLOOKUP(B139,[1]גיליון1!$B:$F,5,0)</f>
        <v>0.79166666666666663</v>
      </c>
      <c r="I139" s="10">
        <f>VLOOKUP(B139,[1]גיליון1!$B:$G,6,0)</f>
        <v>0.80208333333333337</v>
      </c>
      <c r="J139" s="10">
        <f>VLOOKUP(B139,[1]גיליון1!$B:$H,7,0)</f>
        <v>0.82291666666666674</v>
      </c>
    </row>
    <row r="140" spans="1:10" ht="15" customHeight="1" x14ac:dyDescent="0.3">
      <c r="A140" s="6">
        <v>44719</v>
      </c>
      <c r="B140" s="7">
        <v>14371</v>
      </c>
      <c r="C140" s="8" t="s">
        <v>175</v>
      </c>
      <c r="D140" s="7">
        <v>0</v>
      </c>
      <c r="E140" s="7">
        <v>1</v>
      </c>
      <c r="F140" s="9">
        <v>0.60416666666666663</v>
      </c>
      <c r="G140" s="9">
        <v>0.72916666666666663</v>
      </c>
      <c r="H140" s="10">
        <f>VLOOKUP(B140,[1]גיליון1!$B:$F,5,0)</f>
        <v>0.76041666666666663</v>
      </c>
      <c r="I140" s="10">
        <f>VLOOKUP(B140,[1]גיליון1!$B:$G,6,0)</f>
        <v>0.77083333333333326</v>
      </c>
      <c r="J140" s="10">
        <f>VLOOKUP(B140,[1]גיליון1!$B:$H,7,0)</f>
        <v>0.79166666666666663</v>
      </c>
    </row>
    <row r="141" spans="1:10" ht="15" customHeight="1" x14ac:dyDescent="0.3">
      <c r="A141" s="6">
        <v>44719</v>
      </c>
      <c r="B141" s="7">
        <v>14381</v>
      </c>
      <c r="C141" s="8" t="s">
        <v>176</v>
      </c>
      <c r="D141" s="7">
        <v>0</v>
      </c>
      <c r="E141" s="7">
        <v>1</v>
      </c>
      <c r="F141" s="9">
        <v>0.60416666666666663</v>
      </c>
      <c r="G141" s="9">
        <v>0.75</v>
      </c>
      <c r="H141" s="10">
        <f>VLOOKUP(B141,[1]גיליון1!$B:$F,5,0)</f>
        <v>0.79166666666666663</v>
      </c>
      <c r="I141" s="10">
        <f>VLOOKUP(B141,[1]גיליון1!$B:$G,6,0)</f>
        <v>0.80208333333333337</v>
      </c>
      <c r="J141" s="10">
        <f>VLOOKUP(B141,[1]גיליון1!$B:$H,7,0)</f>
        <v>0.82291666666666674</v>
      </c>
    </row>
    <row r="142" spans="1:10" ht="15" customHeight="1" x14ac:dyDescent="0.3">
      <c r="A142" s="6">
        <v>44719</v>
      </c>
      <c r="B142" s="7">
        <v>14387</v>
      </c>
      <c r="C142" s="8" t="s">
        <v>177</v>
      </c>
      <c r="D142" s="7">
        <v>0</v>
      </c>
      <c r="E142" s="7">
        <v>1</v>
      </c>
      <c r="F142" s="9">
        <v>0.60416666666666663</v>
      </c>
      <c r="G142" s="9">
        <v>0.75</v>
      </c>
      <c r="H142" s="10">
        <f>VLOOKUP(B142,[1]גיליון1!$B:$F,5,0)</f>
        <v>0.79166666666666663</v>
      </c>
      <c r="I142" s="10">
        <f>VLOOKUP(B142,[1]גיליון1!$B:$G,6,0)</f>
        <v>0.80208333333333337</v>
      </c>
      <c r="J142" s="10">
        <f>VLOOKUP(B142,[1]גיליון1!$B:$H,7,0)</f>
        <v>0.82291666666666674</v>
      </c>
    </row>
    <row r="143" spans="1:10" ht="15" customHeight="1" x14ac:dyDescent="0.3">
      <c r="A143" s="6">
        <v>44719</v>
      </c>
      <c r="B143" s="7">
        <v>15341</v>
      </c>
      <c r="C143" s="8" t="s">
        <v>178</v>
      </c>
      <c r="D143" s="7">
        <v>0</v>
      </c>
      <c r="E143" s="7">
        <v>1</v>
      </c>
      <c r="F143" s="9">
        <v>0.60416666666666663</v>
      </c>
      <c r="G143" s="9">
        <v>0.75</v>
      </c>
      <c r="H143" s="10">
        <f>VLOOKUP(B143,[1]גיליון1!$B:$F,5,0)</f>
        <v>0.79166666666666663</v>
      </c>
      <c r="I143" s="10">
        <f>VLOOKUP(B143,[1]גיליון1!$B:$G,6,0)</f>
        <v>0.80208333333333337</v>
      </c>
      <c r="J143" s="10">
        <f>VLOOKUP(B143,[1]גיליון1!$B:$H,7,0)</f>
        <v>0.82291666666666674</v>
      </c>
    </row>
    <row r="144" spans="1:10" ht="15" customHeight="1" x14ac:dyDescent="0.3">
      <c r="A144" s="6">
        <v>44719</v>
      </c>
      <c r="B144" s="7">
        <v>15361</v>
      </c>
      <c r="C144" s="8" t="s">
        <v>47</v>
      </c>
      <c r="D144" s="7">
        <v>0</v>
      </c>
      <c r="E144" s="7">
        <v>1</v>
      </c>
      <c r="F144" s="9">
        <v>0.60416666666666663</v>
      </c>
      <c r="G144" s="9">
        <v>0.72916666666666663</v>
      </c>
      <c r="H144" s="10">
        <f>VLOOKUP(B144,[1]גיליון1!$B:$F,5,0)</f>
        <v>0.76041666666666663</v>
      </c>
      <c r="I144" s="10">
        <f>VLOOKUP(B144,[1]גיליון1!$B:$G,6,0)</f>
        <v>0.77083333333333326</v>
      </c>
      <c r="J144" s="10">
        <f>VLOOKUP(B144,[1]גיליון1!$B:$H,7,0)</f>
        <v>0.79166666666666663</v>
      </c>
    </row>
    <row r="145" spans="1:10" ht="15" customHeight="1" x14ac:dyDescent="0.3">
      <c r="A145" s="6">
        <v>44719</v>
      </c>
      <c r="B145" s="7">
        <v>15381</v>
      </c>
      <c r="C145" s="8" t="s">
        <v>48</v>
      </c>
      <c r="D145" s="7">
        <v>0</v>
      </c>
      <c r="E145" s="7">
        <v>1</v>
      </c>
      <c r="F145" s="9">
        <v>0.60416666666666663</v>
      </c>
      <c r="G145" s="9">
        <v>0.75</v>
      </c>
      <c r="H145" s="10">
        <f>VLOOKUP(B145,[1]גיליון1!$B:$F,5,0)</f>
        <v>0.79166666666666663</v>
      </c>
      <c r="I145" s="10">
        <f>VLOOKUP(B145,[1]גיליון1!$B:$G,6,0)</f>
        <v>0.80208333333333337</v>
      </c>
      <c r="J145" s="10">
        <f>VLOOKUP(B145,[1]גיליון1!$B:$H,7,0)</f>
        <v>0.82291666666666674</v>
      </c>
    </row>
    <row r="146" spans="1:10" ht="15" customHeight="1" x14ac:dyDescent="0.3">
      <c r="A146" s="6">
        <v>44719</v>
      </c>
      <c r="B146" s="7">
        <v>5382</v>
      </c>
      <c r="C146" s="8" t="s">
        <v>23</v>
      </c>
      <c r="D146" s="7">
        <v>0</v>
      </c>
      <c r="E146" s="7">
        <v>1</v>
      </c>
      <c r="F146" s="9">
        <v>0.64583333333333337</v>
      </c>
      <c r="G146" s="9">
        <v>0.71875</v>
      </c>
      <c r="H146" s="10">
        <f>VLOOKUP(B146,[1]גיליון1!$B:$F,5,0)</f>
        <v>0.73958333333333337</v>
      </c>
      <c r="I146" s="10">
        <f>VLOOKUP(B146,[1]גיליון1!$B:$G,6,0)</f>
        <v>0.73958333333333337</v>
      </c>
      <c r="J146" s="10">
        <f>VLOOKUP(B146,[1]גיליון1!$B:$H,7,0)</f>
        <v>0.75</v>
      </c>
    </row>
    <row r="147" spans="1:10" ht="15" customHeight="1" x14ac:dyDescent="0.3">
      <c r="A147" s="6">
        <v>44719</v>
      </c>
      <c r="B147" s="7">
        <v>6382</v>
      </c>
      <c r="C147" s="8" t="s">
        <v>28</v>
      </c>
      <c r="D147" s="7">
        <v>0</v>
      </c>
      <c r="E147" s="7">
        <v>1</v>
      </c>
      <c r="F147" s="9">
        <v>0.70833333333333337</v>
      </c>
      <c r="G147" s="9">
        <v>0.78125</v>
      </c>
      <c r="H147" s="10">
        <f>VLOOKUP(B147,[1]גיליון1!$B:$F,5,0)</f>
        <v>0.80208333333333337</v>
      </c>
      <c r="I147" s="10">
        <f>VLOOKUP(B147,[1]גיליון1!$B:$G,6,0)</f>
        <v>0.80208333333333337</v>
      </c>
      <c r="J147" s="10">
        <f>VLOOKUP(B147,[1]גיליון1!$B:$H,7,0)</f>
        <v>0.8125</v>
      </c>
    </row>
    <row r="148" spans="1:10" ht="15" customHeight="1" x14ac:dyDescent="0.3">
      <c r="A148" s="6">
        <v>44719</v>
      </c>
      <c r="B148" s="7">
        <v>6581</v>
      </c>
      <c r="C148" s="8" t="s">
        <v>30</v>
      </c>
      <c r="D148" s="7">
        <v>0</v>
      </c>
      <c r="E148" s="7">
        <v>1</v>
      </c>
      <c r="F148" s="9">
        <v>0.70833333333333337</v>
      </c>
      <c r="G148" s="9">
        <v>0.78125</v>
      </c>
      <c r="H148" s="10">
        <f>VLOOKUP(B148,[1]גיליון1!$B:$F,5,0)</f>
        <v>0.80208333333333337</v>
      </c>
      <c r="I148" s="10">
        <f>VLOOKUP(B148,[1]גיליון1!$B:$G,6,0)</f>
        <v>0.80208333333333337</v>
      </c>
      <c r="J148" s="10">
        <f>VLOOKUP(B148,[1]גיליון1!$B:$H,7,0)</f>
        <v>0.8125</v>
      </c>
    </row>
    <row r="149" spans="1:10" ht="15" customHeight="1" x14ac:dyDescent="0.3">
      <c r="A149" s="6">
        <v>44721</v>
      </c>
      <c r="B149" s="7">
        <v>22252</v>
      </c>
      <c r="C149" s="8" t="s">
        <v>66</v>
      </c>
      <c r="D149" s="7">
        <v>0</v>
      </c>
      <c r="E149" s="7">
        <v>1</v>
      </c>
      <c r="F149" s="9">
        <v>0.5</v>
      </c>
      <c r="G149" s="9">
        <v>0.57291666666666663</v>
      </c>
      <c r="H149" s="10">
        <f>VLOOKUP(B149,[1]גיליון1!$B:$F,5,0)</f>
        <v>0.59375</v>
      </c>
      <c r="I149" s="10">
        <f>VLOOKUP(B149,[1]גיליון1!$B:$G,6,0)</f>
        <v>0.59375</v>
      </c>
      <c r="J149" s="10">
        <f>VLOOKUP(B149,[1]גיליון1!$B:$H,7,0)</f>
        <v>0.60416666666666663</v>
      </c>
    </row>
    <row r="150" spans="1:10" ht="15" customHeight="1" x14ac:dyDescent="0.3">
      <c r="A150" s="6">
        <v>44721</v>
      </c>
      <c r="B150" s="7">
        <v>22262</v>
      </c>
      <c r="C150" s="8" t="s">
        <v>68</v>
      </c>
      <c r="D150" s="7">
        <v>0</v>
      </c>
      <c r="E150" s="7">
        <v>1</v>
      </c>
      <c r="F150" s="9">
        <v>0.5</v>
      </c>
      <c r="G150" s="9">
        <v>0.57291666666666663</v>
      </c>
      <c r="H150" s="10">
        <f>VLOOKUP(B150,[1]גיליון1!$B:$F,5,0)</f>
        <v>0.59375</v>
      </c>
      <c r="I150" s="10">
        <f>VLOOKUP(B150,[1]גיליון1!$B:$G,6,0)</f>
        <v>0.59375</v>
      </c>
      <c r="J150" s="10">
        <f>VLOOKUP(B150,[1]גיליון1!$B:$H,7,0)</f>
        <v>0.60416666666666663</v>
      </c>
    </row>
    <row r="151" spans="1:10" ht="15" customHeight="1" x14ac:dyDescent="0.3">
      <c r="A151" s="6">
        <v>44721</v>
      </c>
      <c r="B151" s="7">
        <v>23282</v>
      </c>
      <c r="C151" s="8" t="s">
        <v>71</v>
      </c>
      <c r="D151" s="7">
        <v>0</v>
      </c>
      <c r="E151" s="7">
        <v>1</v>
      </c>
      <c r="F151" s="9">
        <v>0.5</v>
      </c>
      <c r="G151" s="9">
        <v>0.57291666666666663</v>
      </c>
      <c r="H151" s="10">
        <f>VLOOKUP(B151,[1]גיליון1!$B:$F,5,0)</f>
        <v>0.59375</v>
      </c>
      <c r="I151" s="10">
        <f>VLOOKUP(B151,[1]גיליון1!$B:$G,6,0)</f>
        <v>0.59375</v>
      </c>
      <c r="J151" s="10">
        <f>VLOOKUP(B151,[1]גיליון1!$B:$H,7,0)</f>
        <v>0.60416666666666663</v>
      </c>
    </row>
    <row r="152" spans="1:10" ht="15" customHeight="1" x14ac:dyDescent="0.3">
      <c r="A152" s="6">
        <v>44721</v>
      </c>
      <c r="B152" s="7">
        <v>25262</v>
      </c>
      <c r="C152" s="8" t="s">
        <v>72</v>
      </c>
      <c r="D152" s="7">
        <v>0</v>
      </c>
      <c r="E152" s="7">
        <v>1</v>
      </c>
      <c r="F152" s="9">
        <v>0.5</v>
      </c>
      <c r="G152" s="9">
        <v>0.57291666666666663</v>
      </c>
      <c r="H152" s="10">
        <f>VLOOKUP(B152,[1]גיליון1!$B:$F,5,0)</f>
        <v>0.59375</v>
      </c>
      <c r="I152" s="10">
        <f>VLOOKUP(B152,[1]גיליון1!$B:$G,6,0)</f>
        <v>0.59375</v>
      </c>
      <c r="J152" s="10">
        <f>VLOOKUP(B152,[1]גיליון1!$B:$H,7,0)</f>
        <v>0.60416666666666663</v>
      </c>
    </row>
    <row r="153" spans="1:10" ht="15" customHeight="1" x14ac:dyDescent="0.3">
      <c r="A153" s="6">
        <v>44721</v>
      </c>
      <c r="B153" s="7">
        <v>25282</v>
      </c>
      <c r="C153" s="8" t="s">
        <v>72</v>
      </c>
      <c r="D153" s="7">
        <v>0</v>
      </c>
      <c r="E153" s="7">
        <v>1</v>
      </c>
      <c r="F153" s="9">
        <v>0.5</v>
      </c>
      <c r="G153" s="9">
        <v>0.57291666666666663</v>
      </c>
      <c r="H153" s="10">
        <f>VLOOKUP(B153,[1]גיליון1!$B:$F,5,0)</f>
        <v>0.59375</v>
      </c>
      <c r="I153" s="10">
        <f>VLOOKUP(B153,[1]גיליון1!$B:$G,6,0)</f>
        <v>0.59375</v>
      </c>
      <c r="J153" s="10">
        <f>VLOOKUP(B153,[1]גיליון1!$B:$H,7,0)</f>
        <v>0.60416666666666663</v>
      </c>
    </row>
    <row r="154" spans="1:10" ht="15" customHeight="1" x14ac:dyDescent="0.3">
      <c r="A154" s="6">
        <v>44721</v>
      </c>
      <c r="B154" s="7">
        <v>29272</v>
      </c>
      <c r="C154" s="8" t="s">
        <v>166</v>
      </c>
      <c r="D154" s="7">
        <v>0</v>
      </c>
      <c r="E154" s="7">
        <v>1</v>
      </c>
      <c r="F154" s="9">
        <v>0.5</v>
      </c>
      <c r="G154" s="9">
        <v>0.57291666666666663</v>
      </c>
      <c r="H154" s="10">
        <f>VLOOKUP(B154,[1]גיליון1!$B:$F,5,0)</f>
        <v>0.59375</v>
      </c>
      <c r="I154" s="10">
        <f>VLOOKUP(B154,[1]גיליון1!$B:$G,6,0)</f>
        <v>0.59375</v>
      </c>
      <c r="J154" s="10">
        <f>VLOOKUP(B154,[1]גיליון1!$B:$H,7,0)</f>
        <v>0.60416666666666663</v>
      </c>
    </row>
    <row r="155" spans="1:10" ht="15" customHeight="1" x14ac:dyDescent="0.3">
      <c r="A155" s="6">
        <v>44721</v>
      </c>
      <c r="B155" s="7">
        <v>29282</v>
      </c>
      <c r="C155" s="8" t="s">
        <v>74</v>
      </c>
      <c r="D155" s="7">
        <v>0</v>
      </c>
      <c r="E155" s="7">
        <v>1</v>
      </c>
      <c r="F155" s="9">
        <v>0.5</v>
      </c>
      <c r="G155" s="9">
        <v>0.57291666666666663</v>
      </c>
      <c r="H155" s="10">
        <f>VLOOKUP(B155,[1]גיליון1!$B:$F,5,0)</f>
        <v>0.59375</v>
      </c>
      <c r="I155" s="10">
        <f>VLOOKUP(B155,[1]גיליון1!$B:$G,6,0)</f>
        <v>0.59375</v>
      </c>
      <c r="J155" s="10">
        <f>VLOOKUP(B155,[1]גיליון1!$B:$H,7,0)</f>
        <v>0.60416666666666663</v>
      </c>
    </row>
    <row r="156" spans="1:10" ht="15" customHeight="1" x14ac:dyDescent="0.3">
      <c r="A156" s="6">
        <v>44721</v>
      </c>
      <c r="B156" s="7">
        <v>30282</v>
      </c>
      <c r="C156" s="8" t="s">
        <v>77</v>
      </c>
      <c r="D156" s="7">
        <v>0</v>
      </c>
      <c r="E156" s="7">
        <v>1</v>
      </c>
      <c r="F156" s="9">
        <v>0.5</v>
      </c>
      <c r="G156" s="9">
        <v>0.57291666666666663</v>
      </c>
      <c r="H156" s="10">
        <f>VLOOKUP(B156,[1]גיליון1!$B:$F,5,0)</f>
        <v>0.59375</v>
      </c>
      <c r="I156" s="10">
        <f>VLOOKUP(B156,[1]גיליון1!$B:$G,6,0)</f>
        <v>0.59375</v>
      </c>
      <c r="J156" s="10">
        <f>VLOOKUP(B156,[1]גיליון1!$B:$H,7,0)</f>
        <v>0.60416666666666663</v>
      </c>
    </row>
    <row r="157" spans="1:10" ht="15" customHeight="1" x14ac:dyDescent="0.3">
      <c r="A157" s="6">
        <v>44721</v>
      </c>
      <c r="B157" s="7">
        <v>22261</v>
      </c>
      <c r="C157" s="8" t="s">
        <v>67</v>
      </c>
      <c r="D157" s="7">
        <v>0</v>
      </c>
      <c r="E157" s="7">
        <v>1</v>
      </c>
      <c r="F157" s="9">
        <v>0.60416666666666663</v>
      </c>
      <c r="G157" s="9">
        <v>0.75</v>
      </c>
      <c r="H157" s="10">
        <f>VLOOKUP(B157,[1]גיליון1!$B:$F,5,0)</f>
        <v>0.79166666666666663</v>
      </c>
      <c r="I157" s="10">
        <f>VLOOKUP(B157,[1]גיליון1!$B:$G,6,0)</f>
        <v>0.80208333333333337</v>
      </c>
      <c r="J157" s="10">
        <f>VLOOKUP(B157,[1]גיליון1!$B:$H,7,0)</f>
        <v>0.82291666666666674</v>
      </c>
    </row>
    <row r="158" spans="1:10" ht="15" customHeight="1" x14ac:dyDescent="0.3">
      <c r="A158" s="6">
        <v>44721</v>
      </c>
      <c r="B158" s="7">
        <v>22264</v>
      </c>
      <c r="C158" s="8" t="s">
        <v>164</v>
      </c>
      <c r="D158" s="7">
        <v>0</v>
      </c>
      <c r="E158" s="7">
        <v>1</v>
      </c>
      <c r="F158" s="9">
        <v>0.60416666666666663</v>
      </c>
      <c r="G158" s="9">
        <v>0.72916666666666663</v>
      </c>
      <c r="H158" s="10">
        <f>VLOOKUP(B158,[1]גיליון1!$B:$F,5,0)</f>
        <v>0.76041666666666663</v>
      </c>
      <c r="I158" s="10">
        <f>VLOOKUP(B158,[1]גיליון1!$B:$G,6,0)</f>
        <v>0.77083333333333326</v>
      </c>
      <c r="J158" s="10">
        <f>VLOOKUP(B158,[1]גיליון1!$B:$H,7,0)</f>
        <v>0.79166666666666663</v>
      </c>
    </row>
    <row r="159" spans="1:10" ht="15" customHeight="1" x14ac:dyDescent="0.3">
      <c r="A159" s="6">
        <v>44721</v>
      </c>
      <c r="B159" s="7">
        <v>22271</v>
      </c>
      <c r="C159" s="8" t="s">
        <v>69</v>
      </c>
      <c r="D159" s="7">
        <v>0</v>
      </c>
      <c r="E159" s="7">
        <v>1</v>
      </c>
      <c r="F159" s="9">
        <v>0.60416666666666663</v>
      </c>
      <c r="G159" s="9">
        <v>0.72916666666666663</v>
      </c>
      <c r="H159" s="10">
        <f>VLOOKUP(B159,[1]גיליון1!$B:$F,5,0)</f>
        <v>0.76041666666666663</v>
      </c>
      <c r="I159" s="10">
        <f>VLOOKUP(B159,[1]גיליון1!$B:$G,6,0)</f>
        <v>0.77083333333333326</v>
      </c>
      <c r="J159" s="10">
        <f>VLOOKUP(B159,[1]גיליון1!$B:$H,7,0)</f>
        <v>0.79166666666666663</v>
      </c>
    </row>
    <row r="160" spans="1:10" ht="15" customHeight="1" x14ac:dyDescent="0.3">
      <c r="A160" s="6">
        <v>44721</v>
      </c>
      <c r="B160" s="7">
        <v>23281</v>
      </c>
      <c r="C160" s="8" t="s">
        <v>165</v>
      </c>
      <c r="D160" s="7">
        <v>0</v>
      </c>
      <c r="E160" s="7">
        <v>1</v>
      </c>
      <c r="F160" s="9">
        <v>0.60416666666666663</v>
      </c>
      <c r="G160" s="9">
        <v>0.72916666666666663</v>
      </c>
      <c r="H160" s="10">
        <f>VLOOKUP(B160,[1]גיליון1!$B:$F,5,0)</f>
        <v>0.76041666666666663</v>
      </c>
      <c r="I160" s="10">
        <f>VLOOKUP(B160,[1]גיליון1!$B:$G,6,0)</f>
        <v>0.77083333333333326</v>
      </c>
      <c r="J160" s="10">
        <f>VLOOKUP(B160,[1]גיליון1!$B:$H,7,0)</f>
        <v>0.79166666666666663</v>
      </c>
    </row>
    <row r="161" spans="1:10" ht="15" customHeight="1" x14ac:dyDescent="0.3">
      <c r="A161" s="6">
        <v>44721</v>
      </c>
      <c r="B161" s="7">
        <v>25261</v>
      </c>
      <c r="C161" s="8" t="s">
        <v>72</v>
      </c>
      <c r="D161" s="7">
        <v>0</v>
      </c>
      <c r="E161" s="7">
        <v>1</v>
      </c>
      <c r="F161" s="9">
        <v>0.60416666666666663</v>
      </c>
      <c r="G161" s="9">
        <v>0.72916666666666663</v>
      </c>
      <c r="H161" s="10">
        <f>VLOOKUP(B161,[1]גיליון1!$B:$F,5,0)</f>
        <v>0.76041666666666663</v>
      </c>
      <c r="I161" s="10">
        <f>VLOOKUP(B161,[1]גיליון1!$B:$G,6,0)</f>
        <v>0.77083333333333326</v>
      </c>
      <c r="J161" s="10">
        <f>VLOOKUP(B161,[1]גיליון1!$B:$H,7,0)</f>
        <v>0.79166666666666663</v>
      </c>
    </row>
    <row r="162" spans="1:10" ht="15" customHeight="1" x14ac:dyDescent="0.3">
      <c r="A162" s="6">
        <v>44721</v>
      </c>
      <c r="B162" s="7">
        <v>25281</v>
      </c>
      <c r="C162" s="8" t="s">
        <v>72</v>
      </c>
      <c r="D162" s="7">
        <v>0</v>
      </c>
      <c r="E162" s="7">
        <v>1</v>
      </c>
      <c r="F162" s="9">
        <v>0.60416666666666663</v>
      </c>
      <c r="G162" s="9">
        <v>0.72916666666666663</v>
      </c>
      <c r="H162" s="10">
        <f>VLOOKUP(B162,[1]גיליון1!$B:$F,5,0)</f>
        <v>0.76041666666666663</v>
      </c>
      <c r="I162" s="10">
        <f>VLOOKUP(B162,[1]גיליון1!$B:$G,6,0)</f>
        <v>0.77083333333333326</v>
      </c>
      <c r="J162" s="10">
        <f>VLOOKUP(B162,[1]גיליון1!$B:$H,7,0)</f>
        <v>0.79166666666666663</v>
      </c>
    </row>
    <row r="163" spans="1:10" ht="15" customHeight="1" x14ac:dyDescent="0.3">
      <c r="A163" s="6">
        <v>44721</v>
      </c>
      <c r="B163" s="7">
        <v>29281</v>
      </c>
      <c r="C163" s="8" t="s">
        <v>74</v>
      </c>
      <c r="D163" s="7">
        <v>0</v>
      </c>
      <c r="E163" s="7">
        <v>1</v>
      </c>
      <c r="F163" s="9">
        <v>0.60416666666666663</v>
      </c>
      <c r="G163" s="9">
        <v>0.72916666666666663</v>
      </c>
      <c r="H163" s="10">
        <f>VLOOKUP(B163,[1]גיליון1!$B:$F,5,0)</f>
        <v>0.76041666666666663</v>
      </c>
      <c r="I163" s="10">
        <f>VLOOKUP(B163,[1]גיליון1!$B:$G,6,0)</f>
        <v>0.77083333333333326</v>
      </c>
      <c r="J163" s="10">
        <f>VLOOKUP(B163,[1]גיליון1!$B:$H,7,0)</f>
        <v>0.79166666666666663</v>
      </c>
    </row>
    <row r="164" spans="1:10" ht="15" customHeight="1" x14ac:dyDescent="0.3">
      <c r="A164" s="6">
        <v>44721</v>
      </c>
      <c r="B164" s="7">
        <v>29284</v>
      </c>
      <c r="C164" s="8" t="s">
        <v>75</v>
      </c>
      <c r="D164" s="7">
        <v>0</v>
      </c>
      <c r="E164" s="7">
        <v>1</v>
      </c>
      <c r="F164" s="9">
        <v>0.60416666666666663</v>
      </c>
      <c r="G164" s="9">
        <v>0.72916666666666663</v>
      </c>
      <c r="H164" s="10">
        <f>VLOOKUP(B164,[1]גיליון1!$B:$F,5,0)</f>
        <v>0.76041666666666663</v>
      </c>
      <c r="I164" s="10">
        <f>VLOOKUP(B164,[1]גיליון1!$B:$G,6,0)</f>
        <v>0.77083333333333326</v>
      </c>
      <c r="J164" s="10">
        <f>VLOOKUP(B164,[1]גיליון1!$B:$H,7,0)</f>
        <v>0.79166666666666663</v>
      </c>
    </row>
    <row r="165" spans="1:10" ht="15" customHeight="1" x14ac:dyDescent="0.3">
      <c r="A165" s="6">
        <v>44721</v>
      </c>
      <c r="B165" s="7">
        <v>30281</v>
      </c>
      <c r="C165" s="8" t="s">
        <v>77</v>
      </c>
      <c r="D165" s="7">
        <v>0</v>
      </c>
      <c r="E165" s="7">
        <v>1</v>
      </c>
      <c r="F165" s="9">
        <v>0.60416666666666663</v>
      </c>
      <c r="G165" s="9">
        <v>0.72916666666666663</v>
      </c>
      <c r="H165" s="10">
        <f>VLOOKUP(B165,[1]גיליון1!$B:$F,5,0)</f>
        <v>0.76041666666666663</v>
      </c>
      <c r="I165" s="10">
        <f>VLOOKUP(B165,[1]גיליון1!$B:$G,6,0)</f>
        <v>0.77083333333333326</v>
      </c>
      <c r="J165" s="10">
        <f>VLOOKUP(B165,[1]גיליון1!$B:$H,7,0)</f>
        <v>0.79166666666666663</v>
      </c>
    </row>
    <row r="166" spans="1:10" ht="15" customHeight="1" x14ac:dyDescent="0.3">
      <c r="A166" s="6">
        <v>44721</v>
      </c>
      <c r="B166" s="7">
        <v>30284</v>
      </c>
      <c r="C166" s="8" t="s">
        <v>163</v>
      </c>
      <c r="D166" s="7">
        <v>2</v>
      </c>
      <c r="E166" s="7">
        <v>1</v>
      </c>
      <c r="F166" s="9">
        <v>0.60416666666666663</v>
      </c>
      <c r="G166" s="9">
        <v>0.72916666666666663</v>
      </c>
      <c r="H166" s="10">
        <f>VLOOKUP(B166,[1]גיליון1!$B:$F,5,0)</f>
        <v>0.76041666666666663</v>
      </c>
      <c r="I166" s="10">
        <f>VLOOKUP(B166,[1]גיליון1!$B:$G,6,0)</f>
        <v>0.77083333333333326</v>
      </c>
      <c r="J166" s="10">
        <f>VLOOKUP(B166,[1]גיליון1!$B:$H,7,0)</f>
        <v>0.79166666666666663</v>
      </c>
    </row>
    <row r="167" spans="1:10" ht="15" customHeight="1" x14ac:dyDescent="0.3">
      <c r="A167" s="6">
        <v>44725</v>
      </c>
      <c r="B167" s="7">
        <v>1362</v>
      </c>
      <c r="C167" s="8" t="s">
        <v>8</v>
      </c>
      <c r="D167" s="7">
        <v>0</v>
      </c>
      <c r="E167" s="7">
        <v>1</v>
      </c>
      <c r="F167" s="9">
        <v>0.41666666666666669</v>
      </c>
      <c r="G167" s="9">
        <v>0.54166666666666663</v>
      </c>
      <c r="H167" s="10">
        <f>VLOOKUP(B167,[1]גיליון1!$B:$F,5,0)</f>
        <v>0.57291666666666663</v>
      </c>
      <c r="I167" s="10">
        <f>VLOOKUP(B167,[1]גיליון1!$B:$G,6,0)</f>
        <v>0.58333333333333326</v>
      </c>
      <c r="J167" s="10">
        <f>VLOOKUP(B167,[1]גיליון1!$B:$H,7,0)</f>
        <v>0.60416666666666663</v>
      </c>
    </row>
    <row r="168" spans="1:10" ht="15" customHeight="1" x14ac:dyDescent="0.3">
      <c r="A168" s="6">
        <v>44725</v>
      </c>
      <c r="B168" s="7">
        <v>2572</v>
      </c>
      <c r="C168" s="8" t="s">
        <v>14</v>
      </c>
      <c r="D168" s="7">
        <v>0</v>
      </c>
      <c r="E168" s="7">
        <v>1</v>
      </c>
      <c r="F168" s="9">
        <v>0.41666666666666669</v>
      </c>
      <c r="G168" s="9">
        <v>0.5625</v>
      </c>
      <c r="H168" s="10">
        <f>VLOOKUP(B168,[1]גיליון1!$B:$F,5,0)</f>
        <v>0.59375</v>
      </c>
      <c r="I168" s="10">
        <f>VLOOKUP(B168,[1]גיליון1!$B:$G,6,0)</f>
        <v>0.61458333333333337</v>
      </c>
      <c r="J168" s="10">
        <f>VLOOKUP(B168,[1]גיליון1!$B:$H,7,0)</f>
        <v>0.63541666666666663</v>
      </c>
    </row>
    <row r="169" spans="1:10" ht="15" customHeight="1" x14ac:dyDescent="0.3">
      <c r="A169" s="6">
        <v>44725</v>
      </c>
      <c r="B169" s="7">
        <v>2582</v>
      </c>
      <c r="C169" s="8" t="s">
        <v>12</v>
      </c>
      <c r="D169" s="7">
        <v>0</v>
      </c>
      <c r="E169" s="7">
        <v>1</v>
      </c>
      <c r="F169" s="9">
        <v>0.41666666666666669</v>
      </c>
      <c r="G169" s="9">
        <v>0.51041666666666663</v>
      </c>
      <c r="H169" s="10">
        <f>VLOOKUP(B169,[1]גיליון1!$B:$F,5,0)</f>
        <v>0.53125</v>
      </c>
      <c r="I169" s="10">
        <f>VLOOKUP(B169,[1]גיליון1!$B:$G,6,0)</f>
        <v>0.54166666666666663</v>
      </c>
      <c r="J169" s="10">
        <f>VLOOKUP(B169,[1]גיליון1!$B:$H,7,0)</f>
        <v>0.5625</v>
      </c>
    </row>
    <row r="170" spans="1:10" ht="15" customHeight="1" x14ac:dyDescent="0.3">
      <c r="A170" s="6">
        <v>44725</v>
      </c>
      <c r="B170" s="7">
        <v>4582</v>
      </c>
      <c r="C170" s="8" t="s">
        <v>17</v>
      </c>
      <c r="D170" s="7">
        <v>0</v>
      </c>
      <c r="E170" s="7">
        <v>1</v>
      </c>
      <c r="F170" s="9">
        <v>0.41666666666666669</v>
      </c>
      <c r="G170" s="9">
        <v>0.54166666666666663</v>
      </c>
      <c r="H170" s="10">
        <f>VLOOKUP(B170,[1]גיליון1!$B:$F,5,0)</f>
        <v>0.57291666666666663</v>
      </c>
      <c r="I170" s="10">
        <f>VLOOKUP(B170,[1]גיליון1!$B:$G,6,0)</f>
        <v>0.58333333333333326</v>
      </c>
      <c r="J170" s="10">
        <f>VLOOKUP(B170,[1]גיליון1!$B:$H,7,0)</f>
        <v>0.60416666666666663</v>
      </c>
    </row>
    <row r="171" spans="1:10" ht="15" customHeight="1" x14ac:dyDescent="0.3">
      <c r="A171" s="6">
        <v>44725</v>
      </c>
      <c r="B171" s="7">
        <v>38182</v>
      </c>
      <c r="C171" s="8" t="s">
        <v>89</v>
      </c>
      <c r="D171" s="7">
        <v>1</v>
      </c>
      <c r="E171" s="7">
        <v>1</v>
      </c>
      <c r="F171" s="9">
        <v>0.41666666666666669</v>
      </c>
      <c r="G171" s="9">
        <v>0.51041666666666663</v>
      </c>
      <c r="H171" s="10">
        <f>VLOOKUP(B171,[1]גיליון1!$B:$F,5,0)</f>
        <v>0.53125</v>
      </c>
      <c r="I171" s="10">
        <f>VLOOKUP(B171,[1]גיליון1!$B:$G,6,0)</f>
        <v>0.54166666666666663</v>
      </c>
      <c r="J171" s="10">
        <f>VLOOKUP(B171,[1]גיליון1!$B:$H,7,0)</f>
        <v>0.5625</v>
      </c>
    </row>
    <row r="172" spans="1:10" ht="15" customHeight="1" x14ac:dyDescent="0.3">
      <c r="A172" s="6">
        <v>44725</v>
      </c>
      <c r="B172" s="7">
        <v>39382</v>
      </c>
      <c r="C172" s="8" t="s">
        <v>90</v>
      </c>
      <c r="D172" s="7">
        <v>0</v>
      </c>
      <c r="E172" s="7">
        <v>1</v>
      </c>
      <c r="F172" s="9">
        <v>0.41666666666666669</v>
      </c>
      <c r="G172" s="9">
        <v>0.54166666666666663</v>
      </c>
      <c r="H172" s="10">
        <f>VLOOKUP(B172,[1]גיליון1!$B:$F,5,0)</f>
        <v>0.57291666666666663</v>
      </c>
      <c r="I172" s="10">
        <f>VLOOKUP(B172,[1]גיליון1!$B:$G,6,0)</f>
        <v>0.58333333333333326</v>
      </c>
      <c r="J172" s="10">
        <f>VLOOKUP(B172,[1]גיליון1!$B:$H,7,0)</f>
        <v>0.60416666666666663</v>
      </c>
    </row>
    <row r="173" spans="1:10" ht="15" customHeight="1" x14ac:dyDescent="0.3">
      <c r="A173" s="6">
        <v>44725</v>
      </c>
      <c r="B173" s="7">
        <v>38371</v>
      </c>
      <c r="C173" s="8" t="s">
        <v>89</v>
      </c>
      <c r="D173" s="7">
        <v>0</v>
      </c>
      <c r="E173" s="7">
        <v>1</v>
      </c>
      <c r="F173" s="9">
        <v>0.54166666666666663</v>
      </c>
      <c r="G173" s="9">
        <v>0.61458333333333337</v>
      </c>
      <c r="H173" s="10">
        <f>VLOOKUP(B173,[1]גיליון1!$B:$F,5,0)</f>
        <v>0.63541666666666663</v>
      </c>
      <c r="I173" s="10">
        <f>VLOOKUP(B173,[1]גיליון1!$B:$G,6,0)</f>
        <v>0.63541666666666674</v>
      </c>
      <c r="J173" s="10">
        <f>VLOOKUP(B173,[1]גיליון1!$B:$H,7,0)</f>
        <v>0.64583333333333337</v>
      </c>
    </row>
    <row r="174" spans="1:10" ht="15" customHeight="1" x14ac:dyDescent="0.3">
      <c r="A174" s="6">
        <v>44725</v>
      </c>
      <c r="B174" s="7">
        <v>38372</v>
      </c>
      <c r="C174" s="8" t="s">
        <v>162</v>
      </c>
      <c r="D174" s="7">
        <v>0</v>
      </c>
      <c r="E174" s="7">
        <v>1</v>
      </c>
      <c r="F174" s="9">
        <v>0.54166666666666663</v>
      </c>
      <c r="G174" s="9">
        <v>0.6875</v>
      </c>
      <c r="H174" s="10">
        <f>VLOOKUP(B174,[1]גיליון1!$B:$F,5,0)</f>
        <v>0.71875</v>
      </c>
      <c r="I174" s="10">
        <f>VLOOKUP(B174,[1]גיליון1!$B:$G,6,0)</f>
        <v>0.73958333333333337</v>
      </c>
      <c r="J174" s="10">
        <f>VLOOKUP(B174,[1]גיליון1!$B:$H,7,0)</f>
        <v>0.76041666666666674</v>
      </c>
    </row>
    <row r="175" spans="1:10" ht="15" customHeight="1" x14ac:dyDescent="0.3">
      <c r="A175" s="6">
        <v>44725</v>
      </c>
      <c r="B175" s="7">
        <v>38381</v>
      </c>
      <c r="C175" s="8" t="s">
        <v>89</v>
      </c>
      <c r="D175" s="7">
        <v>0</v>
      </c>
      <c r="E175" s="7">
        <v>1</v>
      </c>
      <c r="F175" s="9">
        <v>0.54166666666666663</v>
      </c>
      <c r="G175" s="9">
        <v>0.61458333333333337</v>
      </c>
      <c r="H175" s="10">
        <f>VLOOKUP(B175,[1]גיליון1!$B:$F,5,0)</f>
        <v>0.63541666666666663</v>
      </c>
      <c r="I175" s="10">
        <f>VLOOKUP(B175,[1]גיליון1!$B:$G,6,0)</f>
        <v>0.63541666666666674</v>
      </c>
      <c r="J175" s="10">
        <f>VLOOKUP(B175,[1]גיליון1!$B:$H,7,0)</f>
        <v>0.64583333333333337</v>
      </c>
    </row>
    <row r="176" spans="1:10" ht="15" customHeight="1" x14ac:dyDescent="0.3">
      <c r="A176" s="6">
        <v>44725</v>
      </c>
      <c r="B176" s="7">
        <v>38382</v>
      </c>
      <c r="C176" s="8" t="s">
        <v>89</v>
      </c>
      <c r="D176" s="7">
        <v>0</v>
      </c>
      <c r="E176" s="7">
        <v>1</v>
      </c>
      <c r="F176" s="9">
        <v>0.54166666666666663</v>
      </c>
      <c r="G176" s="9">
        <v>0.6875</v>
      </c>
      <c r="H176" s="10">
        <f>VLOOKUP(B176,[1]גיליון1!$B:$F,5,0)</f>
        <v>0.72916666666666663</v>
      </c>
      <c r="I176" s="10">
        <f>VLOOKUP(B176,[1]גיליון1!$B:$G,6,0)</f>
        <v>0.73958333333333337</v>
      </c>
      <c r="J176" s="10">
        <f>VLOOKUP(B176,[1]גיליון1!$B:$H,7,0)</f>
        <v>0.76041666666666674</v>
      </c>
    </row>
    <row r="177" spans="1:10" ht="15" customHeight="1" x14ac:dyDescent="0.3">
      <c r="A177" s="6">
        <v>44725</v>
      </c>
      <c r="B177" s="7">
        <v>38384</v>
      </c>
      <c r="C177" s="8" t="s">
        <v>162</v>
      </c>
      <c r="D177" s="7">
        <v>0</v>
      </c>
      <c r="E177" s="7">
        <v>1</v>
      </c>
      <c r="F177" s="9">
        <v>0.54166666666666663</v>
      </c>
      <c r="G177" s="9">
        <v>0.61458333333333337</v>
      </c>
      <c r="H177" s="10">
        <f>VLOOKUP(B177,[1]גיליון1!$B:$F,5,0)</f>
        <v>0.63541666666666663</v>
      </c>
      <c r="I177" s="10">
        <f>VLOOKUP(B177,[1]גיליון1!$B:$G,6,0)</f>
        <v>0.63541666666666674</v>
      </c>
      <c r="J177" s="10">
        <f>VLOOKUP(B177,[1]גיליון1!$B:$H,7,0)</f>
        <v>0.64583333333333337</v>
      </c>
    </row>
    <row r="178" spans="1:10" ht="15" customHeight="1" x14ac:dyDescent="0.3">
      <c r="A178" s="6">
        <v>44725</v>
      </c>
      <c r="B178" s="7">
        <v>1361</v>
      </c>
      <c r="C178" s="8" t="s">
        <v>8</v>
      </c>
      <c r="D178" s="7">
        <v>0</v>
      </c>
      <c r="E178" s="7">
        <v>1</v>
      </c>
      <c r="F178" s="9">
        <v>0.57291666666666663</v>
      </c>
      <c r="G178" s="9">
        <v>0.64583333333333337</v>
      </c>
      <c r="H178" s="10">
        <f>VLOOKUP(B178,[1]גיליון1!$B:$F,5,0)</f>
        <v>0.66666666666666663</v>
      </c>
      <c r="I178" s="10">
        <f>VLOOKUP(B178,[1]גיליון1!$B:$G,6,0)</f>
        <v>0.66666666666666674</v>
      </c>
      <c r="J178" s="10">
        <f>VLOOKUP(B178,[1]גיליון1!$B:$H,7,0)</f>
        <v>0.67708333333333337</v>
      </c>
    </row>
    <row r="179" spans="1:10" ht="15" customHeight="1" x14ac:dyDescent="0.3">
      <c r="A179" s="6">
        <v>44725</v>
      </c>
      <c r="B179" s="7">
        <v>4281</v>
      </c>
      <c r="C179" s="8" t="s">
        <v>16</v>
      </c>
      <c r="D179" s="7">
        <v>0</v>
      </c>
      <c r="E179" s="7">
        <v>1</v>
      </c>
      <c r="F179" s="9">
        <v>0.57291666666666663</v>
      </c>
      <c r="G179" s="9">
        <v>0.69791666666666663</v>
      </c>
      <c r="H179" s="10">
        <f>VLOOKUP(B179,[1]גיליון1!$B:$F,5,0)</f>
        <v>0.72916666666666663</v>
      </c>
      <c r="I179" s="10">
        <f>VLOOKUP(B179,[1]גיליון1!$B:$G,6,0)</f>
        <v>0.73958333333333326</v>
      </c>
      <c r="J179" s="10">
        <f>VLOOKUP(B179,[1]גיליון1!$B:$H,7,0)</f>
        <v>0.76041666666666663</v>
      </c>
    </row>
    <row r="180" spans="1:10" ht="15" customHeight="1" x14ac:dyDescent="0.3">
      <c r="A180" s="6">
        <v>44725</v>
      </c>
      <c r="B180" s="7">
        <v>39281</v>
      </c>
      <c r="C180" s="8" t="s">
        <v>90</v>
      </c>
      <c r="D180" s="7">
        <v>0</v>
      </c>
      <c r="E180" s="7">
        <v>1</v>
      </c>
      <c r="F180" s="9">
        <v>0.57291666666666663</v>
      </c>
      <c r="G180" s="9">
        <v>0.66666666666666663</v>
      </c>
      <c r="H180" s="10">
        <f>VLOOKUP(B180,[1]גיליון1!$B:$F,5,0)</f>
        <v>0.6875</v>
      </c>
      <c r="I180" s="10">
        <f>VLOOKUP(B180,[1]גיליון1!$B:$G,6,0)</f>
        <v>0.69791666666666663</v>
      </c>
      <c r="J180" s="10">
        <f>VLOOKUP(B180,[1]גיליון1!$B:$H,7,0)</f>
        <v>0.71875</v>
      </c>
    </row>
    <row r="181" spans="1:10" ht="15" customHeight="1" x14ac:dyDescent="0.3">
      <c r="A181" s="6">
        <v>44726</v>
      </c>
      <c r="B181" s="7">
        <v>43282</v>
      </c>
      <c r="C181" s="8" t="s">
        <v>93</v>
      </c>
      <c r="D181" s="7">
        <v>0</v>
      </c>
      <c r="E181" s="7">
        <v>1</v>
      </c>
      <c r="F181" s="9">
        <v>0.41666666666666669</v>
      </c>
      <c r="G181" s="9">
        <v>0.51041666666666663</v>
      </c>
      <c r="H181" s="10">
        <f>VLOOKUP(B181,[1]גיליון1!$B:$F,5,0)</f>
        <v>0.53125</v>
      </c>
      <c r="I181" s="10">
        <f>VLOOKUP(B181,[1]גיליון1!$B:$G,6,0)</f>
        <v>0.54166666666666663</v>
      </c>
      <c r="J181" s="10">
        <f>VLOOKUP(B181,[1]גיליון1!$B:$H,7,0)</f>
        <v>0.5625</v>
      </c>
    </row>
    <row r="182" spans="1:10" ht="15" customHeight="1" x14ac:dyDescent="0.3">
      <c r="A182" s="6">
        <v>44726</v>
      </c>
      <c r="B182" s="7">
        <v>43371</v>
      </c>
      <c r="C182" s="8" t="s">
        <v>179</v>
      </c>
      <c r="D182" s="7">
        <v>3</v>
      </c>
      <c r="E182" s="7">
        <v>1</v>
      </c>
      <c r="F182" s="9">
        <v>0.54166666666666663</v>
      </c>
      <c r="G182" s="9">
        <v>0.6875</v>
      </c>
      <c r="H182" s="10">
        <f>VLOOKUP(B182,[1]גיליון1!$B:$F,5,0)</f>
        <v>0.72916666666666663</v>
      </c>
      <c r="I182" s="10">
        <f>VLOOKUP(B182,[1]גיליון1!$B:$G,6,0)</f>
        <v>0.73958333333333337</v>
      </c>
      <c r="J182" s="10">
        <f>VLOOKUP(B182,[1]גיליון1!$B:$H,7,0)</f>
        <v>0.76041666666666674</v>
      </c>
    </row>
    <row r="183" spans="1:10" ht="15" customHeight="1" x14ac:dyDescent="0.3">
      <c r="A183" s="6">
        <v>44726</v>
      </c>
      <c r="B183" s="7">
        <v>43381</v>
      </c>
      <c r="C183" s="8" t="s">
        <v>93</v>
      </c>
      <c r="D183" s="7">
        <v>0</v>
      </c>
      <c r="E183" s="7">
        <v>1</v>
      </c>
      <c r="F183" s="9">
        <v>0.54166666666666663</v>
      </c>
      <c r="G183" s="9">
        <v>0.6875</v>
      </c>
      <c r="H183" s="10">
        <f>VLOOKUP(B183,[1]גיליון1!$B:$F,5,0)</f>
        <v>0.72916666666666663</v>
      </c>
      <c r="I183" s="10">
        <f>VLOOKUP(B183,[1]גיליון1!$B:$G,6,0)</f>
        <v>0.73958333333333337</v>
      </c>
      <c r="J183" s="10">
        <f>VLOOKUP(B183,[1]גיליון1!$B:$H,7,0)</f>
        <v>0.76041666666666674</v>
      </c>
    </row>
    <row r="184" spans="1:10" ht="15" customHeight="1" x14ac:dyDescent="0.3">
      <c r="A184" s="6">
        <v>44726</v>
      </c>
      <c r="B184" s="7">
        <v>43387</v>
      </c>
      <c r="C184" s="8" t="s">
        <v>95</v>
      </c>
      <c r="D184" s="7">
        <v>0</v>
      </c>
      <c r="E184" s="7">
        <v>1</v>
      </c>
      <c r="F184" s="9">
        <v>0.54166666666666663</v>
      </c>
      <c r="G184" s="9">
        <v>0.6875</v>
      </c>
      <c r="H184" s="10">
        <f>VLOOKUP(B184,[1]גיליון1!$B:$F,5,0)</f>
        <v>0.72916666666666663</v>
      </c>
      <c r="I184" s="10">
        <f>VLOOKUP(B184,[1]גיליון1!$B:$G,6,0)</f>
        <v>0.73958333333333337</v>
      </c>
      <c r="J184" s="10">
        <f>VLOOKUP(B184,[1]גיליון1!$B:$H,7,0)</f>
        <v>0.76041666666666674</v>
      </c>
    </row>
    <row r="185" spans="1:10" ht="15" customHeight="1" x14ac:dyDescent="0.3">
      <c r="A185" s="6">
        <v>44728</v>
      </c>
      <c r="B185" s="7">
        <v>57381</v>
      </c>
      <c r="C185" s="8" t="s">
        <v>161</v>
      </c>
      <c r="D185" s="7">
        <v>0</v>
      </c>
      <c r="E185" s="7">
        <v>1</v>
      </c>
      <c r="F185" s="9">
        <v>0.375</v>
      </c>
      <c r="G185" s="9">
        <v>0.52083333333333337</v>
      </c>
      <c r="H185" s="10">
        <f>VLOOKUP(B185,[1]גיליון1!$B:$F,5,0)</f>
        <v>0.55208333333333337</v>
      </c>
      <c r="I185" s="10">
        <f>VLOOKUP(B185,[1]גיליון1!$B:$G,6,0)</f>
        <v>0.57291666666666674</v>
      </c>
      <c r="J185" s="10">
        <f>VLOOKUP(B185,[1]גיליון1!$B:$H,7,0)</f>
        <v>0.59375</v>
      </c>
    </row>
    <row r="186" spans="1:10" ht="15" customHeight="1" x14ac:dyDescent="0.3">
      <c r="A186" s="6">
        <v>44728</v>
      </c>
      <c r="B186" s="7">
        <v>57387</v>
      </c>
      <c r="C186" s="8" t="s">
        <v>159</v>
      </c>
      <c r="D186" s="7">
        <v>0</v>
      </c>
      <c r="E186" s="7">
        <v>1</v>
      </c>
      <c r="F186" s="9">
        <v>0.375</v>
      </c>
      <c r="G186" s="9">
        <v>0.52083333333333337</v>
      </c>
      <c r="H186" s="10">
        <f>VLOOKUP(B186,[1]גיליון1!$B:$F,5,0)</f>
        <v>0.55208333333333337</v>
      </c>
      <c r="I186" s="10">
        <f>VLOOKUP(B186,[1]גיליון1!$B:$G,6,0)</f>
        <v>0.57291666666666674</v>
      </c>
      <c r="J186" s="10">
        <f>VLOOKUP(B186,[1]גיליון1!$B:$H,7,0)</f>
        <v>0.59375</v>
      </c>
    </row>
    <row r="187" spans="1:10" ht="15" customHeight="1" x14ac:dyDescent="0.3">
      <c r="A187" s="6">
        <v>44728</v>
      </c>
      <c r="B187" s="7">
        <v>12281</v>
      </c>
      <c r="C187" s="8" t="s">
        <v>44</v>
      </c>
      <c r="D187" s="7">
        <v>0</v>
      </c>
      <c r="E187" s="7">
        <v>1</v>
      </c>
      <c r="F187" s="9">
        <v>0.41666666666666669</v>
      </c>
      <c r="G187" s="9">
        <v>0.51041666666666663</v>
      </c>
      <c r="H187" s="10">
        <f>VLOOKUP(B187,[1]גיליון1!$B:$F,5,0)</f>
        <v>0.53125</v>
      </c>
      <c r="I187" s="10">
        <f>VLOOKUP(B187,[1]גיליון1!$B:$G,6,0)</f>
        <v>0.54166666666666663</v>
      </c>
      <c r="J187" s="10">
        <f>VLOOKUP(B187,[1]גיליון1!$B:$H,7,0)</f>
        <v>0.5625</v>
      </c>
    </row>
    <row r="188" spans="1:10" ht="15" customHeight="1" x14ac:dyDescent="0.3">
      <c r="A188" s="6">
        <v>44728</v>
      </c>
      <c r="B188" s="7">
        <v>22382</v>
      </c>
      <c r="C188" s="8" t="s">
        <v>70</v>
      </c>
      <c r="D188" s="7">
        <v>0</v>
      </c>
      <c r="E188" s="7">
        <v>1</v>
      </c>
      <c r="F188" s="9">
        <v>0.41666666666666669</v>
      </c>
      <c r="G188" s="9">
        <v>0.48958333333333331</v>
      </c>
      <c r="H188" s="10">
        <f>VLOOKUP(B188,[1]גיליון1!$B:$F,5,0)</f>
        <v>0.51041666666666663</v>
      </c>
      <c r="I188" s="10">
        <f>VLOOKUP(B188,[1]גיליון1!$B:$G,6,0)</f>
        <v>0.51041666666666663</v>
      </c>
      <c r="J188" s="10">
        <f>VLOOKUP(B188,[1]גיליון1!$B:$H,7,0)</f>
        <v>0.52083333333333326</v>
      </c>
    </row>
    <row r="189" spans="1:10" ht="15" customHeight="1" x14ac:dyDescent="0.3">
      <c r="A189" s="6">
        <v>44728</v>
      </c>
      <c r="B189" s="7">
        <v>23382</v>
      </c>
      <c r="C189" s="8" t="s">
        <v>71</v>
      </c>
      <c r="D189" s="7">
        <v>0</v>
      </c>
      <c r="E189" s="7">
        <v>1</v>
      </c>
      <c r="F189" s="9">
        <v>0.41666666666666669</v>
      </c>
      <c r="G189" s="9">
        <v>0.51041666666666663</v>
      </c>
      <c r="H189" s="10">
        <f>VLOOKUP(B189,[1]גיליון1!$B:$F,5,0)</f>
        <v>0.53125</v>
      </c>
      <c r="I189" s="10">
        <f>VLOOKUP(B189,[1]גיליון1!$B:$G,6,0)</f>
        <v>0.54166666666666663</v>
      </c>
      <c r="J189" s="10">
        <f>VLOOKUP(B189,[1]גיליון1!$B:$H,7,0)</f>
        <v>0.5625</v>
      </c>
    </row>
    <row r="190" spans="1:10" ht="15" customHeight="1" x14ac:dyDescent="0.3">
      <c r="A190" s="6">
        <v>44728</v>
      </c>
      <c r="B190" s="7">
        <v>25382</v>
      </c>
      <c r="C190" s="8" t="s">
        <v>72</v>
      </c>
      <c r="D190" s="7">
        <v>0</v>
      </c>
      <c r="E190" s="7">
        <v>1</v>
      </c>
      <c r="F190" s="9">
        <v>0.41666666666666669</v>
      </c>
      <c r="G190" s="9">
        <v>0.51041666666666663</v>
      </c>
      <c r="H190" s="10">
        <f>VLOOKUP(B190,[1]גיליון1!$B:$F,5,0)</f>
        <v>0.53125</v>
      </c>
      <c r="I190" s="10">
        <f>VLOOKUP(B190,[1]גיליון1!$B:$G,6,0)</f>
        <v>0.54166666666666663</v>
      </c>
      <c r="J190" s="10">
        <f>VLOOKUP(B190,[1]גיליון1!$B:$H,7,0)</f>
        <v>0.5625</v>
      </c>
    </row>
    <row r="191" spans="1:10" ht="15" customHeight="1" x14ac:dyDescent="0.3">
      <c r="A191" s="6">
        <v>44728</v>
      </c>
      <c r="B191" s="7">
        <v>29382</v>
      </c>
      <c r="C191" s="8" t="s">
        <v>74</v>
      </c>
      <c r="D191" s="7">
        <v>0</v>
      </c>
      <c r="E191" s="7">
        <v>1</v>
      </c>
      <c r="F191" s="9">
        <v>0.41666666666666669</v>
      </c>
      <c r="G191" s="9">
        <v>0.51041666666666663</v>
      </c>
      <c r="H191" s="10">
        <f>VLOOKUP(B191,[1]גיליון1!$B:$F,5,0)</f>
        <v>0.53125</v>
      </c>
      <c r="I191" s="10">
        <f>VLOOKUP(B191,[1]גיליון1!$B:$G,6,0)</f>
        <v>0.54166666666666663</v>
      </c>
      <c r="J191" s="10">
        <f>VLOOKUP(B191,[1]גיליון1!$B:$H,7,0)</f>
        <v>0.5625</v>
      </c>
    </row>
    <row r="192" spans="1:10" ht="15" customHeight="1" x14ac:dyDescent="0.3">
      <c r="A192" s="6">
        <v>44728</v>
      </c>
      <c r="B192" s="7">
        <v>46282</v>
      </c>
      <c r="C192" s="8" t="s">
        <v>96</v>
      </c>
      <c r="D192" s="7">
        <v>0</v>
      </c>
      <c r="E192" s="7">
        <v>1</v>
      </c>
      <c r="F192" s="9">
        <v>0.41666666666666669</v>
      </c>
      <c r="G192" s="9">
        <v>0.51041666666666663</v>
      </c>
      <c r="H192" s="10">
        <f>VLOOKUP(B192,[1]גיליון1!$B:$F,5,0)</f>
        <v>0.53125</v>
      </c>
      <c r="I192" s="10">
        <f>VLOOKUP(B192,[1]גיליון1!$B:$G,6,0)</f>
        <v>0.54166666666666663</v>
      </c>
      <c r="J192" s="10">
        <f>VLOOKUP(B192,[1]גיליון1!$B:$H,7,0)</f>
        <v>0.5625</v>
      </c>
    </row>
    <row r="193" spans="1:10" ht="15" customHeight="1" x14ac:dyDescent="0.3">
      <c r="A193" s="6">
        <v>44728</v>
      </c>
      <c r="B193" s="7">
        <v>64282</v>
      </c>
      <c r="C193" s="8" t="s">
        <v>105</v>
      </c>
      <c r="D193" s="7">
        <v>0</v>
      </c>
      <c r="E193" s="7">
        <v>1</v>
      </c>
      <c r="F193" s="9">
        <v>0.41666666666666669</v>
      </c>
      <c r="G193" s="9">
        <v>0.54166666666666663</v>
      </c>
      <c r="H193" s="10">
        <f>VLOOKUP(B193,[1]גיליון1!$B:$F,5,0)</f>
        <v>0.57291666666666663</v>
      </c>
      <c r="I193" s="10">
        <f>VLOOKUP(B193,[1]גיליון1!$B:$G,6,0)</f>
        <v>0.58333333333333326</v>
      </c>
      <c r="J193" s="10">
        <f>VLOOKUP(B193,[1]גיליון1!$B:$H,7,0)</f>
        <v>0.60416666666666663</v>
      </c>
    </row>
    <row r="194" spans="1:10" ht="15" customHeight="1" x14ac:dyDescent="0.3">
      <c r="A194" s="6">
        <v>44728</v>
      </c>
      <c r="B194" s="7">
        <v>800282</v>
      </c>
      <c r="C194" s="8" t="s">
        <v>127</v>
      </c>
      <c r="D194" s="7">
        <v>0</v>
      </c>
      <c r="E194" s="7">
        <v>1</v>
      </c>
      <c r="F194" s="9">
        <v>0.41666666666666669</v>
      </c>
      <c r="G194" s="9">
        <v>0.51041666666666663</v>
      </c>
      <c r="H194" s="10">
        <f>VLOOKUP(B194,[1]גיליון1!$B:$F,5,0)</f>
        <v>0.53125</v>
      </c>
      <c r="I194" s="10">
        <f>VLOOKUP(B194,[1]גיליון1!$B:$G,6,0)</f>
        <v>0.54166666666666663</v>
      </c>
      <c r="J194" s="10">
        <f>VLOOKUP(B194,[1]גיליון1!$B:$H,7,0)</f>
        <v>0.55208333333333326</v>
      </c>
    </row>
    <row r="195" spans="1:10" ht="15" customHeight="1" x14ac:dyDescent="0.3">
      <c r="A195" s="6">
        <v>44728</v>
      </c>
      <c r="B195" s="7">
        <v>815282</v>
      </c>
      <c r="C195" s="8" t="s">
        <v>131</v>
      </c>
      <c r="D195" s="7">
        <v>0</v>
      </c>
      <c r="E195" s="7">
        <v>1</v>
      </c>
      <c r="F195" s="9">
        <v>0.41666666666666669</v>
      </c>
      <c r="G195" s="9">
        <v>0.51041666666666663</v>
      </c>
      <c r="H195" s="10">
        <f>VLOOKUP(B195,[1]גיליון1!$B:$F,5,0)</f>
        <v>0.53125</v>
      </c>
      <c r="I195" s="10">
        <f>VLOOKUP(B195,[1]גיליון1!$B:$G,6,0)</f>
        <v>0.54166666666666663</v>
      </c>
      <c r="J195" s="10">
        <f>VLOOKUP(B195,[1]גיליון1!$B:$H,7,0)</f>
        <v>0.5625</v>
      </c>
    </row>
    <row r="196" spans="1:10" ht="15" customHeight="1" x14ac:dyDescent="0.3">
      <c r="A196" s="6">
        <v>44728</v>
      </c>
      <c r="B196" s="7">
        <v>816272</v>
      </c>
      <c r="C196" s="8" t="s">
        <v>160</v>
      </c>
      <c r="D196" s="7">
        <v>0</v>
      </c>
      <c r="E196" s="7">
        <v>1</v>
      </c>
      <c r="F196" s="9">
        <v>0.41666666666666669</v>
      </c>
      <c r="G196" s="9">
        <v>0.51041666666666663</v>
      </c>
      <c r="H196" s="10">
        <f>VLOOKUP(B196,[1]גיליון1!$B:$F,5,0)</f>
        <v>0.53125</v>
      </c>
      <c r="I196" s="10">
        <f>VLOOKUP(B196,[1]גיליון1!$B:$G,6,0)</f>
        <v>0.54166666666666663</v>
      </c>
      <c r="J196" s="10">
        <f>VLOOKUP(B196,[1]גיליון1!$B:$H,7,0)</f>
        <v>0.55208333333333326</v>
      </c>
    </row>
    <row r="197" spans="1:10" ht="15" customHeight="1" x14ac:dyDescent="0.3">
      <c r="A197" s="6">
        <v>44728</v>
      </c>
      <c r="B197" s="7">
        <v>816282</v>
      </c>
      <c r="C197" s="8" t="s">
        <v>132</v>
      </c>
      <c r="D197" s="7">
        <v>0</v>
      </c>
      <c r="E197" s="7">
        <v>1</v>
      </c>
      <c r="F197" s="9">
        <v>0.41666666666666669</v>
      </c>
      <c r="G197" s="9">
        <v>0.51041666666666663</v>
      </c>
      <c r="H197" s="10">
        <f>VLOOKUP(B197,[1]גיליון1!$B:$F,5,0)</f>
        <v>0.53125</v>
      </c>
      <c r="I197" s="10">
        <f>VLOOKUP(B197,[1]גיליון1!$B:$G,6,0)</f>
        <v>0.54166666666666663</v>
      </c>
      <c r="J197" s="10">
        <f>VLOOKUP(B197,[1]גיליון1!$B:$H,7,0)</f>
        <v>0.5625</v>
      </c>
    </row>
    <row r="198" spans="1:10" ht="15" customHeight="1" x14ac:dyDescent="0.3">
      <c r="A198" s="6">
        <v>44728</v>
      </c>
      <c r="B198" s="7">
        <v>827282</v>
      </c>
      <c r="C198" s="8" t="s">
        <v>135</v>
      </c>
      <c r="D198" s="7">
        <v>0</v>
      </c>
      <c r="E198" s="7">
        <v>1</v>
      </c>
      <c r="F198" s="9">
        <v>0.41666666666666669</v>
      </c>
      <c r="G198" s="9">
        <v>0.51041666666666663</v>
      </c>
      <c r="H198" s="10">
        <f>VLOOKUP(B198,[1]גיליון1!$B:$F,5,0)</f>
        <v>0.53125</v>
      </c>
      <c r="I198" s="10">
        <f>VLOOKUP(B198,[1]גיליון1!$B:$G,6,0)</f>
        <v>0.54166666666666663</v>
      </c>
      <c r="J198" s="10">
        <f>VLOOKUP(B198,[1]גיליון1!$B:$H,7,0)</f>
        <v>0.5625</v>
      </c>
    </row>
    <row r="199" spans="1:10" ht="15" customHeight="1" x14ac:dyDescent="0.3">
      <c r="A199" s="6">
        <v>44728</v>
      </c>
      <c r="B199" s="7">
        <v>784282</v>
      </c>
      <c r="C199" s="8" t="s">
        <v>123</v>
      </c>
      <c r="D199" s="7">
        <v>0</v>
      </c>
      <c r="E199" s="7">
        <v>1</v>
      </c>
      <c r="F199" s="9">
        <v>0.47916666666666669</v>
      </c>
      <c r="G199" s="9">
        <v>0.57291666666666663</v>
      </c>
      <c r="H199" s="10">
        <f>VLOOKUP(B199,[1]גיליון1!$B:$F,5,0)</f>
        <v>0.59375</v>
      </c>
      <c r="I199" s="10">
        <f>VLOOKUP(B199,[1]גיליון1!$B:$G,6,0)</f>
        <v>0.60416666666666663</v>
      </c>
      <c r="J199" s="10">
        <f>VLOOKUP(B199,[1]גיליון1!$B:$H,7,0)</f>
        <v>0.61458333333333326</v>
      </c>
    </row>
    <row r="200" spans="1:10" ht="15" customHeight="1" x14ac:dyDescent="0.3">
      <c r="A200" s="6">
        <v>44728</v>
      </c>
      <c r="B200" s="7">
        <v>791282</v>
      </c>
      <c r="C200" s="8" t="s">
        <v>125</v>
      </c>
      <c r="D200" s="7">
        <v>0</v>
      </c>
      <c r="E200" s="7">
        <v>1</v>
      </c>
      <c r="F200" s="9">
        <v>0.47916666666666669</v>
      </c>
      <c r="G200" s="9">
        <v>0.57291666666666663</v>
      </c>
      <c r="H200" s="10">
        <f>VLOOKUP(B200,[1]גיליון1!$B:$F,5,0)</f>
        <v>0.59375</v>
      </c>
      <c r="I200" s="10">
        <f>VLOOKUP(B200,[1]גיליון1!$B:$G,6,0)</f>
        <v>0.60416666666666663</v>
      </c>
      <c r="J200" s="10">
        <f>VLOOKUP(B200,[1]גיליון1!$B:$H,7,0)</f>
        <v>0.625</v>
      </c>
    </row>
    <row r="201" spans="1:10" ht="15" customHeight="1" x14ac:dyDescent="0.3">
      <c r="A201" s="6">
        <v>44728</v>
      </c>
      <c r="B201" s="7">
        <v>12382</v>
      </c>
      <c r="C201" s="8" t="s">
        <v>44</v>
      </c>
      <c r="D201" s="7">
        <v>0</v>
      </c>
      <c r="E201" s="7">
        <v>1</v>
      </c>
      <c r="F201" s="9">
        <v>0.54166666666666663</v>
      </c>
      <c r="G201" s="9">
        <v>0.6875</v>
      </c>
      <c r="H201" s="10">
        <f>VLOOKUP(B201,[1]גיליון1!$B:$F,5,0)</f>
        <v>0.72916666666666663</v>
      </c>
      <c r="I201" s="10">
        <f>VLOOKUP(B201,[1]גיליון1!$B:$G,6,0)</f>
        <v>0.73958333333333337</v>
      </c>
      <c r="J201" s="10">
        <f>VLOOKUP(B201,[1]גיליון1!$B:$H,7,0)</f>
        <v>0.76041666666666674</v>
      </c>
    </row>
    <row r="202" spans="1:10" ht="15" customHeight="1" x14ac:dyDescent="0.3">
      <c r="A202" s="6">
        <v>44728</v>
      </c>
      <c r="B202" s="7">
        <v>22381</v>
      </c>
      <c r="C202" s="8" t="s">
        <v>70</v>
      </c>
      <c r="D202" s="7">
        <v>0</v>
      </c>
      <c r="E202" s="7">
        <v>1</v>
      </c>
      <c r="F202" s="9">
        <v>0.54166666666666663</v>
      </c>
      <c r="G202" s="9">
        <v>0.6875</v>
      </c>
      <c r="H202" s="10">
        <f>VLOOKUP(B202,[1]גיליון1!$B:$F,5,0)</f>
        <v>0.72916666666666663</v>
      </c>
      <c r="I202" s="10">
        <f>VLOOKUP(B202,[1]גיליון1!$B:$G,6,0)</f>
        <v>0.73958333333333337</v>
      </c>
      <c r="J202" s="10">
        <f>VLOOKUP(B202,[1]גיליון1!$B:$H,7,0)</f>
        <v>0.76041666666666674</v>
      </c>
    </row>
    <row r="203" spans="1:10" ht="15" customHeight="1" x14ac:dyDescent="0.3">
      <c r="A203" s="6">
        <v>44728</v>
      </c>
      <c r="B203" s="7">
        <v>23381</v>
      </c>
      <c r="C203" s="8" t="s">
        <v>71</v>
      </c>
      <c r="D203" s="7">
        <v>0</v>
      </c>
      <c r="E203" s="7">
        <v>1</v>
      </c>
      <c r="F203" s="9">
        <v>0.54166666666666663</v>
      </c>
      <c r="G203" s="9">
        <v>0.6875</v>
      </c>
      <c r="H203" s="10">
        <f>VLOOKUP(B203,[1]גיליון1!$B:$F,5,0)</f>
        <v>0.72916666666666663</v>
      </c>
      <c r="I203" s="10">
        <f>VLOOKUP(B203,[1]גיליון1!$B:$G,6,0)</f>
        <v>0.73958333333333337</v>
      </c>
      <c r="J203" s="10">
        <f>VLOOKUP(B203,[1]גיליון1!$B:$H,7,0)</f>
        <v>0.76041666666666674</v>
      </c>
    </row>
    <row r="204" spans="1:10" ht="15" customHeight="1" x14ac:dyDescent="0.3">
      <c r="A204" s="6">
        <v>44728</v>
      </c>
      <c r="B204" s="7">
        <v>25361</v>
      </c>
      <c r="C204" s="8" t="s">
        <v>72</v>
      </c>
      <c r="D204" s="7">
        <v>0</v>
      </c>
      <c r="E204" s="7">
        <v>1</v>
      </c>
      <c r="F204" s="9">
        <v>0.54166666666666663</v>
      </c>
      <c r="G204" s="9">
        <v>0.6875</v>
      </c>
      <c r="H204" s="10">
        <f>VLOOKUP(B204,[1]גיליון1!$B:$F,5,0)</f>
        <v>0.71875</v>
      </c>
      <c r="I204" s="10">
        <f>VLOOKUP(B204,[1]גיליון1!$B:$G,6,0)</f>
        <v>0.73958333333333337</v>
      </c>
      <c r="J204" s="10">
        <f>VLOOKUP(B204,[1]גיליון1!$B:$H,7,0)</f>
        <v>0.76041666666666674</v>
      </c>
    </row>
    <row r="205" spans="1:10" ht="15" customHeight="1" x14ac:dyDescent="0.3">
      <c r="A205" s="6">
        <v>44728</v>
      </c>
      <c r="B205" s="7">
        <v>25381</v>
      </c>
      <c r="C205" s="8" t="s">
        <v>72</v>
      </c>
      <c r="D205" s="7">
        <v>0</v>
      </c>
      <c r="E205" s="7">
        <v>1</v>
      </c>
      <c r="F205" s="9">
        <v>0.54166666666666663</v>
      </c>
      <c r="G205" s="9">
        <v>0.6875</v>
      </c>
      <c r="H205" s="10">
        <f>VLOOKUP(B205,[1]גיליון1!$B:$F,5,0)</f>
        <v>0.72916666666666663</v>
      </c>
      <c r="I205" s="10">
        <f>VLOOKUP(B205,[1]גיליון1!$B:$G,6,0)</f>
        <v>0.73958333333333337</v>
      </c>
      <c r="J205" s="10">
        <f>VLOOKUP(B205,[1]גיליון1!$B:$H,7,0)</f>
        <v>0.76041666666666674</v>
      </c>
    </row>
    <row r="206" spans="1:10" ht="15" customHeight="1" x14ac:dyDescent="0.3">
      <c r="A206" s="6">
        <v>44728</v>
      </c>
      <c r="B206" s="7">
        <v>29361</v>
      </c>
      <c r="C206" s="8" t="s">
        <v>76</v>
      </c>
      <c r="D206" s="7">
        <v>0</v>
      </c>
      <c r="E206" s="7">
        <v>1</v>
      </c>
      <c r="F206" s="9">
        <v>0.54166666666666663</v>
      </c>
      <c r="G206" s="9">
        <v>0.6875</v>
      </c>
      <c r="H206" s="10">
        <f>VLOOKUP(B206,[1]גיליון1!$B:$F,5,0)</f>
        <v>0.72916666666666663</v>
      </c>
      <c r="I206" s="10">
        <f>VLOOKUP(B206,[1]גיליון1!$B:$G,6,0)</f>
        <v>0.73958333333333337</v>
      </c>
      <c r="J206" s="10">
        <f>VLOOKUP(B206,[1]גיליון1!$B:$H,7,0)</f>
        <v>0.76041666666666674</v>
      </c>
    </row>
    <row r="207" spans="1:10" ht="15" customHeight="1" x14ac:dyDescent="0.3">
      <c r="A207" s="6">
        <v>44728</v>
      </c>
      <c r="B207" s="7">
        <v>29381</v>
      </c>
      <c r="C207" s="8" t="s">
        <v>74</v>
      </c>
      <c r="D207" s="7">
        <v>0</v>
      </c>
      <c r="E207" s="7">
        <v>1</v>
      </c>
      <c r="F207" s="9">
        <v>0.54166666666666663</v>
      </c>
      <c r="G207" s="9">
        <v>0.6875</v>
      </c>
      <c r="H207" s="10">
        <f>VLOOKUP(B207,[1]גיליון1!$B:$F,5,0)</f>
        <v>0.72916666666666663</v>
      </c>
      <c r="I207" s="10">
        <f>VLOOKUP(B207,[1]גיליון1!$B:$G,6,0)</f>
        <v>0.73958333333333337</v>
      </c>
      <c r="J207" s="10">
        <f>VLOOKUP(B207,[1]גיליון1!$B:$H,7,0)</f>
        <v>0.76041666666666674</v>
      </c>
    </row>
    <row r="208" spans="1:10" ht="15" customHeight="1" x14ac:dyDescent="0.3">
      <c r="A208" s="6">
        <v>44728</v>
      </c>
      <c r="B208" s="7">
        <v>46371</v>
      </c>
      <c r="C208" s="8" t="s">
        <v>97</v>
      </c>
      <c r="D208" s="7">
        <v>0</v>
      </c>
      <c r="E208" s="7">
        <v>1</v>
      </c>
      <c r="F208" s="9">
        <v>0.54166666666666663</v>
      </c>
      <c r="G208" s="9">
        <v>0.6875</v>
      </c>
      <c r="H208" s="10">
        <f>VLOOKUP(B208,[1]גיליון1!$B:$F,5,0)</f>
        <v>0.72916666666666663</v>
      </c>
      <c r="I208" s="10">
        <f>VLOOKUP(B208,[1]גיליון1!$B:$G,6,0)</f>
        <v>0.73958333333333337</v>
      </c>
      <c r="J208" s="10">
        <f>VLOOKUP(B208,[1]גיליון1!$B:$H,7,0)</f>
        <v>0.76041666666666674</v>
      </c>
    </row>
    <row r="209" spans="1:10" ht="15" customHeight="1" x14ac:dyDescent="0.3">
      <c r="A209" s="6">
        <v>44728</v>
      </c>
      <c r="B209" s="7">
        <v>46381</v>
      </c>
      <c r="C209" s="8" t="s">
        <v>98</v>
      </c>
      <c r="D209" s="7">
        <v>0</v>
      </c>
      <c r="E209" s="7">
        <v>1</v>
      </c>
      <c r="F209" s="9">
        <v>0.54166666666666663</v>
      </c>
      <c r="G209" s="9">
        <v>0.6875</v>
      </c>
      <c r="H209" s="10">
        <f>VLOOKUP(B209,[1]גיליון1!$B:$F,5,0)</f>
        <v>0.72916666666666663</v>
      </c>
      <c r="I209" s="10">
        <f>VLOOKUP(B209,[1]גיליון1!$B:$G,6,0)</f>
        <v>0.73958333333333337</v>
      </c>
      <c r="J209" s="10">
        <f>VLOOKUP(B209,[1]גיליון1!$B:$H,7,0)</f>
        <v>0.76041666666666674</v>
      </c>
    </row>
    <row r="210" spans="1:10" ht="15" customHeight="1" x14ac:dyDescent="0.3">
      <c r="A210" s="6">
        <v>44728</v>
      </c>
      <c r="B210" s="7">
        <v>63281</v>
      </c>
      <c r="C210" s="8" t="s">
        <v>104</v>
      </c>
      <c r="D210" s="7">
        <v>0</v>
      </c>
      <c r="E210" s="7">
        <v>1</v>
      </c>
      <c r="F210" s="9">
        <v>0.54166666666666663</v>
      </c>
      <c r="G210" s="9">
        <v>0.63541666666666663</v>
      </c>
      <c r="H210" s="10">
        <f>VLOOKUP(B210,[1]גיליון1!$B:$F,5,0)</f>
        <v>0.65625</v>
      </c>
      <c r="I210" s="10">
        <f>VLOOKUP(B210,[1]גיליון1!$B:$G,6,0)</f>
        <v>0.66666666666666663</v>
      </c>
      <c r="J210" s="10">
        <f>VLOOKUP(B210,[1]גיליון1!$B:$H,7,0)</f>
        <v>0.6875</v>
      </c>
    </row>
    <row r="211" spans="1:10" ht="15" customHeight="1" x14ac:dyDescent="0.3">
      <c r="A211" s="6">
        <v>44728</v>
      </c>
      <c r="B211" s="7">
        <v>66281</v>
      </c>
      <c r="C211" s="8" t="s">
        <v>107</v>
      </c>
      <c r="D211" s="7">
        <v>0</v>
      </c>
      <c r="E211" s="7">
        <v>1</v>
      </c>
      <c r="F211" s="9">
        <v>0.54166666666666663</v>
      </c>
      <c r="G211" s="9">
        <v>0.63541666666666663</v>
      </c>
      <c r="H211" s="10">
        <f>VLOOKUP(B211,[1]גיליון1!$B:$F,5,0)</f>
        <v>0.65625</v>
      </c>
      <c r="I211" s="10">
        <f>VLOOKUP(B211,[1]גיליון1!$B:$G,6,0)</f>
        <v>0.66666666666666663</v>
      </c>
      <c r="J211" s="10">
        <f>VLOOKUP(B211,[1]גיליון1!$B:$H,7,0)</f>
        <v>0.6875</v>
      </c>
    </row>
    <row r="212" spans="1:10" ht="15" customHeight="1" x14ac:dyDescent="0.3">
      <c r="A212" s="6">
        <v>44728</v>
      </c>
      <c r="B212" s="7">
        <v>69271</v>
      </c>
      <c r="C212" s="8" t="s">
        <v>108</v>
      </c>
      <c r="D212" s="7">
        <v>0</v>
      </c>
      <c r="E212" s="7">
        <v>1</v>
      </c>
      <c r="F212" s="9">
        <v>0.54166666666666663</v>
      </c>
      <c r="G212" s="9">
        <v>0.63541666666666663</v>
      </c>
      <c r="H212" s="10">
        <f>VLOOKUP(B212,[1]גיליון1!$B:$F,5,0)</f>
        <v>0.65625</v>
      </c>
      <c r="I212" s="10">
        <f>VLOOKUP(B212,[1]גיליון1!$B:$G,6,0)</f>
        <v>0.66666666666666663</v>
      </c>
      <c r="J212" s="10">
        <f>VLOOKUP(B212,[1]גיליון1!$B:$H,7,0)</f>
        <v>0.6875</v>
      </c>
    </row>
    <row r="213" spans="1:10" ht="15" customHeight="1" x14ac:dyDescent="0.3">
      <c r="A213" s="6">
        <v>44728</v>
      </c>
      <c r="B213" s="7">
        <v>69281</v>
      </c>
      <c r="C213" s="8" t="s">
        <v>108</v>
      </c>
      <c r="D213" s="7">
        <v>0</v>
      </c>
      <c r="E213" s="7">
        <v>1</v>
      </c>
      <c r="F213" s="9">
        <v>0.54166666666666663</v>
      </c>
      <c r="G213" s="9">
        <v>0.63541666666666663</v>
      </c>
      <c r="H213" s="10">
        <f>VLOOKUP(B213,[1]גיליון1!$B:$F,5,0)</f>
        <v>0.65625</v>
      </c>
      <c r="I213" s="10">
        <f>VLOOKUP(B213,[1]גיליון1!$B:$G,6,0)</f>
        <v>0.66666666666666663</v>
      </c>
      <c r="J213" s="10">
        <f>VLOOKUP(B213,[1]גיליון1!$B:$H,7,0)</f>
        <v>0.6875</v>
      </c>
    </row>
    <row r="214" spans="1:10" ht="15" customHeight="1" x14ac:dyDescent="0.3">
      <c r="A214" s="6">
        <v>44728</v>
      </c>
      <c r="B214" s="7">
        <v>91381</v>
      </c>
      <c r="C214" s="8" t="s">
        <v>113</v>
      </c>
      <c r="D214" s="7">
        <v>0</v>
      </c>
      <c r="E214" s="7">
        <v>1</v>
      </c>
      <c r="F214" s="9">
        <v>0.54166666666666663</v>
      </c>
      <c r="G214" s="9">
        <v>0.6875</v>
      </c>
      <c r="H214" s="10">
        <f>VLOOKUP(B214,[1]גיליון1!$B:$F,5,0)</f>
        <v>0.72916666666666663</v>
      </c>
      <c r="I214" s="10">
        <f>VLOOKUP(B214,[1]גיליון1!$B:$G,6,0)</f>
        <v>0.73958333333333337</v>
      </c>
      <c r="J214" s="10">
        <f>VLOOKUP(B214,[1]גיליון1!$B:$H,7,0)</f>
        <v>0.76041666666666674</v>
      </c>
    </row>
    <row r="215" spans="1:10" ht="15" customHeight="1" x14ac:dyDescent="0.3">
      <c r="A215" s="6">
        <v>44728</v>
      </c>
      <c r="B215" s="7">
        <v>778381</v>
      </c>
      <c r="C215" s="8" t="s">
        <v>122</v>
      </c>
      <c r="D215" s="7">
        <v>0</v>
      </c>
      <c r="E215" s="7">
        <v>1</v>
      </c>
      <c r="F215" s="9">
        <v>0.54166666666666663</v>
      </c>
      <c r="G215" s="9">
        <v>0.6875</v>
      </c>
      <c r="H215" s="10">
        <f>VLOOKUP(B215,[1]גיליון1!$B:$F,5,0)</f>
        <v>0.72916666666666663</v>
      </c>
      <c r="I215" s="10">
        <f>VLOOKUP(B215,[1]גיליון1!$B:$G,6,0)</f>
        <v>0.73958333333333337</v>
      </c>
      <c r="J215" s="10">
        <f>VLOOKUP(B215,[1]גיליון1!$B:$H,7,0)</f>
        <v>0.76041666666666674</v>
      </c>
    </row>
    <row r="216" spans="1:10" ht="15" customHeight="1" x14ac:dyDescent="0.3">
      <c r="A216" s="6">
        <v>44728</v>
      </c>
      <c r="B216" s="7">
        <v>800381</v>
      </c>
      <c r="C216" s="8" t="s">
        <v>127</v>
      </c>
      <c r="D216" s="7">
        <v>0</v>
      </c>
      <c r="E216" s="7">
        <v>1</v>
      </c>
      <c r="F216" s="9">
        <v>0.54166666666666663</v>
      </c>
      <c r="G216" s="9">
        <v>0.6875</v>
      </c>
      <c r="H216" s="10">
        <f>VLOOKUP(B216,[1]גיליון1!$B:$F,5,0)</f>
        <v>0.72916666666666663</v>
      </c>
      <c r="I216" s="10">
        <f>VLOOKUP(B216,[1]גיליון1!$B:$G,6,0)</f>
        <v>0.73958333333333337</v>
      </c>
      <c r="J216" s="10">
        <f>VLOOKUP(B216,[1]גיליון1!$B:$H,7,0)</f>
        <v>0.76041666666666674</v>
      </c>
    </row>
    <row r="217" spans="1:10" ht="15" customHeight="1" x14ac:dyDescent="0.3">
      <c r="A217" s="6">
        <v>44728</v>
      </c>
      <c r="B217" s="7">
        <v>803381</v>
      </c>
      <c r="C217" s="8" t="s">
        <v>129</v>
      </c>
      <c r="D217" s="7">
        <v>0</v>
      </c>
      <c r="E217" s="7">
        <v>1</v>
      </c>
      <c r="F217" s="9">
        <v>0.54166666666666663</v>
      </c>
      <c r="G217" s="9">
        <v>0.6875</v>
      </c>
      <c r="H217" s="10">
        <f>VLOOKUP(B217,[1]גיליון1!$B:$F,5,0)</f>
        <v>0.72916666666666663</v>
      </c>
      <c r="I217" s="10">
        <f>VLOOKUP(B217,[1]גיליון1!$B:$G,6,0)</f>
        <v>0.73958333333333337</v>
      </c>
      <c r="J217" s="10">
        <f>VLOOKUP(B217,[1]גיליון1!$B:$H,7,0)</f>
        <v>0.76041666666666674</v>
      </c>
    </row>
    <row r="218" spans="1:10" ht="15" customHeight="1" x14ac:dyDescent="0.3">
      <c r="A218" s="6">
        <v>44728</v>
      </c>
      <c r="B218" s="7">
        <v>815381</v>
      </c>
      <c r="C218" s="8" t="s">
        <v>131</v>
      </c>
      <c r="D218" s="7">
        <v>0</v>
      </c>
      <c r="E218" s="7">
        <v>1</v>
      </c>
      <c r="F218" s="9">
        <v>0.54166666666666663</v>
      </c>
      <c r="G218" s="9">
        <v>0.6875</v>
      </c>
      <c r="H218" s="10">
        <f>VLOOKUP(B218,[1]גיליון1!$B:$F,5,0)</f>
        <v>0.72916666666666663</v>
      </c>
      <c r="I218" s="10">
        <f>VLOOKUP(B218,[1]גיליון1!$B:$G,6,0)</f>
        <v>0.73958333333333337</v>
      </c>
      <c r="J218" s="10">
        <f>VLOOKUP(B218,[1]גיליון1!$B:$H,7,0)</f>
        <v>0.76041666666666674</v>
      </c>
    </row>
    <row r="219" spans="1:10" ht="15" customHeight="1" x14ac:dyDescent="0.3">
      <c r="A219" s="6">
        <v>44728</v>
      </c>
      <c r="B219" s="7">
        <v>816351</v>
      </c>
      <c r="C219" s="8" t="s">
        <v>132</v>
      </c>
      <c r="D219" s="7">
        <v>0</v>
      </c>
      <c r="E219" s="7">
        <v>1</v>
      </c>
      <c r="F219" s="9">
        <v>0.54166666666666663</v>
      </c>
      <c r="G219" s="9">
        <v>0.6875</v>
      </c>
      <c r="H219" s="10">
        <f>VLOOKUP(B219,[1]גיליון1!$B:$F,5,0)</f>
        <v>0.72916666666666663</v>
      </c>
      <c r="I219" s="10">
        <f>VLOOKUP(B219,[1]גיליון1!$B:$G,6,0)</f>
        <v>0.73958333333333337</v>
      </c>
      <c r="J219" s="10">
        <f>VLOOKUP(B219,[1]גיליון1!$B:$H,7,0)</f>
        <v>0.76041666666666674</v>
      </c>
    </row>
    <row r="220" spans="1:10" ht="15" customHeight="1" x14ac:dyDescent="0.3">
      <c r="A220" s="6">
        <v>44728</v>
      </c>
      <c r="B220" s="7">
        <v>816371</v>
      </c>
      <c r="C220" s="8" t="s">
        <v>160</v>
      </c>
      <c r="D220" s="7">
        <v>0</v>
      </c>
      <c r="E220" s="7">
        <v>1</v>
      </c>
      <c r="F220" s="9">
        <v>0.54166666666666663</v>
      </c>
      <c r="G220" s="9">
        <v>0.6875</v>
      </c>
      <c r="H220" s="10">
        <f>VLOOKUP(B220,[1]גיליון1!$B:$F,5,0)</f>
        <v>0.72916666666666663</v>
      </c>
      <c r="I220" s="10">
        <f>VLOOKUP(B220,[1]גיליון1!$B:$G,6,0)</f>
        <v>0.73958333333333337</v>
      </c>
      <c r="J220" s="10">
        <f>VLOOKUP(B220,[1]גיליון1!$B:$H,7,0)</f>
        <v>0.76041666666666674</v>
      </c>
    </row>
    <row r="221" spans="1:10" ht="15" customHeight="1" x14ac:dyDescent="0.3">
      <c r="A221" s="6">
        <v>44728</v>
      </c>
      <c r="B221" s="7">
        <v>816381</v>
      </c>
      <c r="C221" s="8" t="s">
        <v>132</v>
      </c>
      <c r="D221" s="7">
        <v>0</v>
      </c>
      <c r="E221" s="7">
        <v>1</v>
      </c>
      <c r="F221" s="9">
        <v>0.54166666666666663</v>
      </c>
      <c r="G221" s="9">
        <v>0.6875</v>
      </c>
      <c r="H221" s="10">
        <f>VLOOKUP(B221,[1]גיליון1!$B:$F,5,0)</f>
        <v>0.72916666666666663</v>
      </c>
      <c r="I221" s="10">
        <f>VLOOKUP(B221,[1]גיליון1!$B:$G,6,0)</f>
        <v>0.73958333333333337</v>
      </c>
      <c r="J221" s="10">
        <f>VLOOKUP(B221,[1]גיליון1!$B:$H,7,0)</f>
        <v>0.76041666666666674</v>
      </c>
    </row>
    <row r="222" spans="1:10" ht="15" customHeight="1" x14ac:dyDescent="0.3">
      <c r="A222" s="6">
        <v>44728</v>
      </c>
      <c r="B222" s="7">
        <v>819381</v>
      </c>
      <c r="C222" s="8" t="s">
        <v>133</v>
      </c>
      <c r="D222" s="7">
        <v>0</v>
      </c>
      <c r="E222" s="7">
        <v>1</v>
      </c>
      <c r="F222" s="9">
        <v>0.54166666666666663</v>
      </c>
      <c r="G222" s="9">
        <v>0.6875</v>
      </c>
      <c r="H222" s="10">
        <f>VLOOKUP(B222,[1]גיליון1!$B:$F,5,0)</f>
        <v>0.72916666666666663</v>
      </c>
      <c r="I222" s="10">
        <f>VLOOKUP(B222,[1]גיליון1!$B:$G,6,0)</f>
        <v>0.73958333333333337</v>
      </c>
      <c r="J222" s="10">
        <f>VLOOKUP(B222,[1]גיליון1!$B:$H,7,0)</f>
        <v>0.76041666666666674</v>
      </c>
    </row>
    <row r="223" spans="1:10" ht="15" customHeight="1" x14ac:dyDescent="0.3">
      <c r="A223" s="6">
        <v>44728</v>
      </c>
      <c r="B223" s="7">
        <v>824381</v>
      </c>
      <c r="C223" s="8" t="s">
        <v>134</v>
      </c>
      <c r="D223" s="7">
        <v>0</v>
      </c>
      <c r="E223" s="7">
        <v>1</v>
      </c>
      <c r="F223" s="9">
        <v>0.54166666666666663</v>
      </c>
      <c r="G223" s="9">
        <v>0.6875</v>
      </c>
      <c r="H223" s="10">
        <f>VLOOKUP(B223,[1]גיליון1!$B:$F,5,0)</f>
        <v>0.72916666666666663</v>
      </c>
      <c r="I223" s="10">
        <f>VLOOKUP(B223,[1]גיליון1!$B:$G,6,0)</f>
        <v>0.73958333333333337</v>
      </c>
      <c r="J223" s="10">
        <f>VLOOKUP(B223,[1]גיליון1!$B:$H,7,0)</f>
        <v>0.76041666666666674</v>
      </c>
    </row>
    <row r="224" spans="1:10" ht="15" customHeight="1" x14ac:dyDescent="0.3">
      <c r="A224" s="6">
        <v>44728</v>
      </c>
      <c r="B224" s="7">
        <v>827381</v>
      </c>
      <c r="C224" s="8" t="s">
        <v>135</v>
      </c>
      <c r="D224" s="7">
        <v>0</v>
      </c>
      <c r="E224" s="7">
        <v>1</v>
      </c>
      <c r="F224" s="9">
        <v>0.54166666666666663</v>
      </c>
      <c r="G224" s="9">
        <v>0.6875</v>
      </c>
      <c r="H224" s="10">
        <f>VLOOKUP(B224,[1]גיליון1!$B:$F,5,0)</f>
        <v>0.72916666666666663</v>
      </c>
      <c r="I224" s="10">
        <f>VLOOKUP(B224,[1]גיליון1!$B:$G,6,0)</f>
        <v>0.73958333333333337</v>
      </c>
      <c r="J224" s="10">
        <f>VLOOKUP(B224,[1]גיליון1!$B:$H,7,0)</f>
        <v>0.76041666666666674</v>
      </c>
    </row>
    <row r="225" spans="1:10" ht="15" customHeight="1" x14ac:dyDescent="0.3">
      <c r="A225" s="6">
        <v>44728</v>
      </c>
      <c r="B225" s="7">
        <v>838381</v>
      </c>
      <c r="C225" s="8" t="s">
        <v>136</v>
      </c>
      <c r="D225" s="7">
        <v>0</v>
      </c>
      <c r="E225" s="7">
        <v>1</v>
      </c>
      <c r="F225" s="9">
        <v>0.54166666666666663</v>
      </c>
      <c r="G225" s="9">
        <v>0.6875</v>
      </c>
      <c r="H225" s="10">
        <f>VLOOKUP(B225,[1]גיליון1!$B:$F,5,0)</f>
        <v>0.72916666666666663</v>
      </c>
      <c r="I225" s="10">
        <f>VLOOKUP(B225,[1]גיליון1!$B:$G,6,0)</f>
        <v>0.73958333333333337</v>
      </c>
      <c r="J225" s="10">
        <f>VLOOKUP(B225,[1]גיליון1!$B:$H,7,0)</f>
        <v>0.76041666666666674</v>
      </c>
    </row>
    <row r="226" spans="1:10" ht="15" customHeight="1" x14ac:dyDescent="0.3">
      <c r="A226" s="6">
        <v>44728</v>
      </c>
      <c r="B226" s="7">
        <v>57282</v>
      </c>
      <c r="C226" s="8" t="s">
        <v>159</v>
      </c>
      <c r="D226" s="7">
        <v>0</v>
      </c>
      <c r="E226" s="7">
        <v>1</v>
      </c>
      <c r="F226" s="9">
        <v>0.55208333333333337</v>
      </c>
      <c r="G226" s="9">
        <v>0.64583333333333337</v>
      </c>
      <c r="H226" s="10">
        <f>VLOOKUP(B226,[1]גיליון1!$B:$F,5,0)</f>
        <v>0.66666666666666663</v>
      </c>
      <c r="I226" s="10">
        <f>VLOOKUP(B226,[1]גיליון1!$B:$G,6,0)</f>
        <v>0.67708333333333337</v>
      </c>
      <c r="J226" s="10">
        <f>VLOOKUP(B226,[1]גיליון1!$B:$H,7,0)</f>
        <v>0.69791666666666674</v>
      </c>
    </row>
    <row r="227" spans="1:10" ht="15" customHeight="1" x14ac:dyDescent="0.3">
      <c r="A227" s="6">
        <v>44728</v>
      </c>
      <c r="B227" s="7">
        <v>64371</v>
      </c>
      <c r="C227" s="8" t="s">
        <v>158</v>
      </c>
      <c r="D227" s="7">
        <v>3</v>
      </c>
      <c r="E227" s="7">
        <v>1</v>
      </c>
      <c r="F227" s="9">
        <v>0.5625</v>
      </c>
      <c r="G227" s="9">
        <v>0.70833333333333337</v>
      </c>
      <c r="H227" s="10">
        <f>VLOOKUP(B227,[1]גיליון1!$B:$F,5,0)</f>
        <v>0.75</v>
      </c>
      <c r="I227" s="10">
        <f>VLOOKUP(B227,[1]גיליון1!$B:$G,6,0)</f>
        <v>0.76041666666666674</v>
      </c>
      <c r="J227" s="10">
        <f>VLOOKUP(B227,[1]גיליון1!$B:$H,7,0)</f>
        <v>0.78125</v>
      </c>
    </row>
    <row r="228" spans="1:10" ht="15" customHeight="1" x14ac:dyDescent="0.3">
      <c r="A228" s="6">
        <v>44728</v>
      </c>
      <c r="B228" s="7">
        <v>64381</v>
      </c>
      <c r="C228" s="8" t="s">
        <v>105</v>
      </c>
      <c r="D228" s="7">
        <v>0</v>
      </c>
      <c r="E228" s="7">
        <v>1</v>
      </c>
      <c r="F228" s="9">
        <v>0.5625</v>
      </c>
      <c r="G228" s="9">
        <v>0.70833333333333337</v>
      </c>
      <c r="H228" s="10">
        <f>VLOOKUP(B228,[1]גיליון1!$B:$F,5,0)</f>
        <v>0.75</v>
      </c>
      <c r="I228" s="10">
        <f>VLOOKUP(B228,[1]גיליון1!$B:$G,6,0)</f>
        <v>0.76041666666666674</v>
      </c>
      <c r="J228" s="10">
        <f>VLOOKUP(B228,[1]גיליון1!$B:$H,7,0)</f>
        <v>0.78125</v>
      </c>
    </row>
    <row r="229" spans="1:10" ht="15" customHeight="1" x14ac:dyDescent="0.3">
      <c r="A229" s="6">
        <v>44728</v>
      </c>
      <c r="B229" s="7">
        <v>48381</v>
      </c>
      <c r="C229" s="8" t="s">
        <v>100</v>
      </c>
      <c r="D229" s="7">
        <v>0</v>
      </c>
      <c r="E229" s="7">
        <v>1</v>
      </c>
      <c r="F229" s="9">
        <v>0.60416666666666663</v>
      </c>
      <c r="G229" s="9">
        <v>0.75</v>
      </c>
      <c r="H229" s="10">
        <f>VLOOKUP(B229,[1]גיליון1!$B:$F,5,0)</f>
        <v>0.79166666666666663</v>
      </c>
      <c r="I229" s="10">
        <f>VLOOKUP(B229,[1]גיליון1!$B:$G,6,0)</f>
        <v>0.80208333333333337</v>
      </c>
      <c r="J229" s="10">
        <f>VLOOKUP(B229,[1]גיליון1!$B:$H,7,0)</f>
        <v>0.82291666666666674</v>
      </c>
    </row>
    <row r="230" spans="1:10" ht="15" customHeight="1" x14ac:dyDescent="0.3">
      <c r="A230" s="6">
        <v>44728</v>
      </c>
      <c r="B230" s="7">
        <v>48387</v>
      </c>
      <c r="C230" s="8" t="s">
        <v>101</v>
      </c>
      <c r="D230" s="7">
        <v>3</v>
      </c>
      <c r="E230" s="7">
        <v>1</v>
      </c>
      <c r="F230" s="9">
        <v>0.60416666666666663</v>
      </c>
      <c r="G230" s="9">
        <v>0.75</v>
      </c>
      <c r="H230" s="10">
        <f>VLOOKUP(B230,[1]גיליון1!$B:$F,5,0)</f>
        <v>0.79166666666666663</v>
      </c>
      <c r="I230" s="10">
        <f>VLOOKUP(B230,[1]גיליון1!$B:$G,6,0)</f>
        <v>0.80208333333333337</v>
      </c>
      <c r="J230" s="10">
        <f>VLOOKUP(B230,[1]גיליון1!$B:$H,7,0)</f>
        <v>0.82291666666666674</v>
      </c>
    </row>
    <row r="231" spans="1:10" ht="15" customHeight="1" x14ac:dyDescent="0.3">
      <c r="A231" s="6">
        <v>44728</v>
      </c>
      <c r="B231" s="7">
        <v>784367</v>
      </c>
      <c r="C231" s="8" t="s">
        <v>123</v>
      </c>
      <c r="D231" s="7">
        <v>0</v>
      </c>
      <c r="E231" s="7">
        <v>1</v>
      </c>
      <c r="F231" s="9">
        <v>0.60416666666666663</v>
      </c>
      <c r="G231" s="9">
        <v>0.75</v>
      </c>
      <c r="H231" s="10">
        <f>VLOOKUP(B231,[1]גיליון1!$B:$F,5,0)</f>
        <v>0.79166666666666663</v>
      </c>
      <c r="I231" s="10">
        <f>VLOOKUP(B231,[1]גיליון1!$B:$G,6,0)</f>
        <v>0.80208333333333337</v>
      </c>
      <c r="J231" s="10">
        <f>VLOOKUP(B231,[1]גיליון1!$B:$H,7,0)</f>
        <v>0.82291666666666674</v>
      </c>
    </row>
    <row r="232" spans="1:10" ht="15" customHeight="1" x14ac:dyDescent="0.3">
      <c r="A232" s="6">
        <v>44728</v>
      </c>
      <c r="B232" s="7">
        <v>791367</v>
      </c>
      <c r="C232" s="8" t="s">
        <v>125</v>
      </c>
      <c r="D232" s="7">
        <v>0</v>
      </c>
      <c r="E232" s="7">
        <v>1</v>
      </c>
      <c r="F232" s="9">
        <v>0.60416666666666663</v>
      </c>
      <c r="G232" s="9">
        <v>0.75</v>
      </c>
      <c r="H232" s="10">
        <f>VLOOKUP(B232,[1]גיליון1!$B:$F,5,0)</f>
        <v>0.79166666666666663</v>
      </c>
      <c r="I232" s="10">
        <f>VLOOKUP(B232,[1]גיליון1!$B:$G,6,0)</f>
        <v>0.80208333333333337</v>
      </c>
      <c r="J232" s="10">
        <f>VLOOKUP(B232,[1]גיליון1!$B:$H,7,0)</f>
        <v>0.82291666666666674</v>
      </c>
    </row>
    <row r="233" spans="1:10" ht="15" customHeight="1" x14ac:dyDescent="0.3">
      <c r="A233" s="6">
        <v>44728</v>
      </c>
      <c r="B233" s="7">
        <v>791381</v>
      </c>
      <c r="C233" s="8" t="s">
        <v>125</v>
      </c>
      <c r="D233" s="7">
        <v>0</v>
      </c>
      <c r="E233" s="7">
        <v>1</v>
      </c>
      <c r="F233" s="9">
        <v>0.60416666666666663</v>
      </c>
      <c r="G233" s="9">
        <v>0.75</v>
      </c>
      <c r="H233" s="10">
        <f>VLOOKUP(B233,[1]גיליון1!$B:$F,5,0)</f>
        <v>0.79166666666666663</v>
      </c>
      <c r="I233" s="10">
        <f>VLOOKUP(B233,[1]גיליון1!$B:$G,6,0)</f>
        <v>0.80208333333333337</v>
      </c>
      <c r="J233" s="10">
        <f>VLOOKUP(B233,[1]גיליון1!$B:$H,7,0)</f>
        <v>0.82291666666666674</v>
      </c>
    </row>
    <row r="234" spans="1:10" ht="15" customHeight="1" x14ac:dyDescent="0.3">
      <c r="A234" s="6">
        <v>44733</v>
      </c>
      <c r="B234" s="7">
        <v>36182</v>
      </c>
      <c r="C234" s="8" t="s">
        <v>82</v>
      </c>
      <c r="D234" s="7">
        <v>1</v>
      </c>
      <c r="E234" s="7">
        <v>1</v>
      </c>
      <c r="F234" s="9">
        <v>0.41666666666666669</v>
      </c>
      <c r="G234" s="9">
        <v>0.48958333333333331</v>
      </c>
      <c r="H234" s="10">
        <f>VLOOKUP(B234,[1]גיליון1!$B:$F,5,0)</f>
        <v>0.51041666666666663</v>
      </c>
      <c r="I234" s="10">
        <f>VLOOKUP(B234,[1]גיליון1!$B:$G,6,0)</f>
        <v>0.51041666666666663</v>
      </c>
      <c r="J234" s="10">
        <f>VLOOKUP(B234,[1]גיליון1!$B:$H,7,0)</f>
        <v>0.52083333333333326</v>
      </c>
    </row>
    <row r="235" spans="1:10" ht="15" customHeight="1" x14ac:dyDescent="0.3">
      <c r="A235" s="6">
        <v>44733</v>
      </c>
      <c r="B235" s="7">
        <v>36371</v>
      </c>
      <c r="C235" s="8" t="s">
        <v>85</v>
      </c>
      <c r="D235" s="7">
        <v>0</v>
      </c>
      <c r="E235" s="7">
        <v>1</v>
      </c>
      <c r="F235" s="9">
        <v>0.41666666666666669</v>
      </c>
      <c r="G235" s="9">
        <v>0.51041666666666663</v>
      </c>
      <c r="H235" s="10">
        <f>VLOOKUP(B235,[1]גיליון1!$B:$F,5,0)</f>
        <v>0.53125</v>
      </c>
      <c r="I235" s="10">
        <f>VLOOKUP(B235,[1]גיליון1!$B:$G,6,0)</f>
        <v>0.54166666666666663</v>
      </c>
      <c r="J235" s="10">
        <f>VLOOKUP(B235,[1]גיליון1!$B:$H,7,0)</f>
        <v>0.5625</v>
      </c>
    </row>
    <row r="236" spans="1:10" ht="15" customHeight="1" x14ac:dyDescent="0.3">
      <c r="A236" s="6">
        <v>44733</v>
      </c>
      <c r="B236" s="7">
        <v>704361</v>
      </c>
      <c r="C236" s="8" t="s">
        <v>121</v>
      </c>
      <c r="D236" s="7">
        <v>0</v>
      </c>
      <c r="E236" s="7">
        <v>1</v>
      </c>
      <c r="F236" s="9">
        <v>0.41666666666666669</v>
      </c>
      <c r="G236" s="9">
        <v>0.51041666666666663</v>
      </c>
      <c r="H236" s="10">
        <f>VLOOKUP(B236,[1]גיליון1!$B:$F,5,0)</f>
        <v>0.53125</v>
      </c>
      <c r="I236" s="10">
        <f>VLOOKUP(B236,[1]גיליון1!$B:$G,6,0)</f>
        <v>0.54166666666666663</v>
      </c>
      <c r="J236" s="10">
        <f>VLOOKUP(B236,[1]גיליון1!$B:$H,7,0)</f>
        <v>0.5625</v>
      </c>
    </row>
    <row r="237" spans="1:10" ht="15" customHeight="1" x14ac:dyDescent="0.3">
      <c r="A237" s="6">
        <v>44733</v>
      </c>
      <c r="B237" s="7">
        <v>36361</v>
      </c>
      <c r="C237" s="8" t="s">
        <v>84</v>
      </c>
      <c r="D237" s="7">
        <v>0</v>
      </c>
      <c r="E237" s="7">
        <v>1</v>
      </c>
      <c r="F237" s="9">
        <v>0.54166666666666663</v>
      </c>
      <c r="G237" s="9">
        <v>0.63541666666666663</v>
      </c>
      <c r="H237" s="10">
        <f>VLOOKUP(B237,[1]גיליון1!$B:$F,5,0)</f>
        <v>0.65625</v>
      </c>
      <c r="I237" s="10">
        <f>VLOOKUP(B237,[1]גיליון1!$B:$G,6,0)</f>
        <v>0.66666666666666663</v>
      </c>
      <c r="J237" s="10">
        <f>VLOOKUP(B237,[1]גיליון1!$B:$H,7,0)</f>
        <v>0.6875</v>
      </c>
    </row>
    <row r="238" spans="1:10" ht="15" customHeight="1" x14ac:dyDescent="0.3">
      <c r="A238" s="6">
        <v>44733</v>
      </c>
      <c r="B238" s="7">
        <v>36282</v>
      </c>
      <c r="C238" s="8" t="s">
        <v>83</v>
      </c>
      <c r="D238" s="7">
        <v>0</v>
      </c>
      <c r="E238" s="7">
        <v>1</v>
      </c>
      <c r="F238" s="9">
        <v>0.66666666666666663</v>
      </c>
      <c r="G238" s="9">
        <v>0.76041666666666663</v>
      </c>
      <c r="H238" s="10">
        <f>VLOOKUP(B238,[1]גיליון1!$B:$F,5,0)</f>
        <v>0.78125</v>
      </c>
      <c r="I238" s="10">
        <f>VLOOKUP(B238,[1]גיליון1!$B:$G,6,0)</f>
        <v>0.79166666666666663</v>
      </c>
      <c r="J238" s="10">
        <f>VLOOKUP(B238,[1]גיליון1!$B:$H,7,0)</f>
        <v>0.8125</v>
      </c>
    </row>
    <row r="239" spans="1:10" ht="15" customHeight="1" x14ac:dyDescent="0.3">
      <c r="A239" s="6">
        <v>44735</v>
      </c>
      <c r="B239" s="7">
        <v>8272</v>
      </c>
      <c r="C239" s="8" t="s">
        <v>157</v>
      </c>
      <c r="D239" s="7">
        <v>0</v>
      </c>
      <c r="E239" s="7">
        <v>1</v>
      </c>
      <c r="F239" s="9">
        <v>0.375</v>
      </c>
      <c r="G239" s="9">
        <v>0.44791666666666669</v>
      </c>
      <c r="H239" s="10">
        <f>VLOOKUP(B239,[1]גיליון1!$B:$F,5,0)</f>
        <v>0.46875</v>
      </c>
      <c r="I239" s="10">
        <f>VLOOKUP(B239,[1]גיליון1!$B:$G,6,0)</f>
        <v>0.46875</v>
      </c>
      <c r="J239" s="10">
        <f>VLOOKUP(B239,[1]גיליון1!$B:$H,7,0)</f>
        <v>0.47916666666666669</v>
      </c>
    </row>
    <row r="240" spans="1:10" ht="15" customHeight="1" x14ac:dyDescent="0.3">
      <c r="A240" s="6">
        <v>44735</v>
      </c>
      <c r="B240" s="7">
        <v>8282</v>
      </c>
      <c r="C240" s="8" t="s">
        <v>32</v>
      </c>
      <c r="D240" s="7">
        <v>0</v>
      </c>
      <c r="E240" s="7">
        <v>1</v>
      </c>
      <c r="F240" s="9">
        <v>0.375</v>
      </c>
      <c r="G240" s="9">
        <v>0.44791666666666669</v>
      </c>
      <c r="H240" s="10">
        <f>VLOOKUP(B240,[1]גיליון1!$B:$F,5,0)</f>
        <v>0.46875</v>
      </c>
      <c r="I240" s="10">
        <f>VLOOKUP(B240,[1]גיליון1!$B:$G,6,0)</f>
        <v>0.46875</v>
      </c>
      <c r="J240" s="10">
        <f>VLOOKUP(B240,[1]גיליון1!$B:$H,7,0)</f>
        <v>0.47916666666666669</v>
      </c>
    </row>
    <row r="241" spans="1:10" ht="15" customHeight="1" x14ac:dyDescent="0.3">
      <c r="A241" s="6">
        <v>44735</v>
      </c>
      <c r="B241" s="7">
        <v>9382</v>
      </c>
      <c r="C241" s="8" t="s">
        <v>34</v>
      </c>
      <c r="D241" s="7">
        <v>0</v>
      </c>
      <c r="E241" s="7">
        <v>1</v>
      </c>
      <c r="F241" s="9">
        <v>0.41666666666666669</v>
      </c>
      <c r="G241" s="9">
        <v>0.48958333333333331</v>
      </c>
      <c r="H241" s="10">
        <f>VLOOKUP(B241,[1]גיליון1!$B:$F,5,0)</f>
        <v>0.51041666666666663</v>
      </c>
      <c r="I241" s="10">
        <f>VLOOKUP(B241,[1]גיליון1!$B:$G,6,0)</f>
        <v>0.51041666666666663</v>
      </c>
      <c r="J241" s="10">
        <f>VLOOKUP(B241,[1]גיליון1!$B:$H,7,0)</f>
        <v>0.52083333333333326</v>
      </c>
    </row>
    <row r="242" spans="1:10" ht="15" customHeight="1" x14ac:dyDescent="0.3">
      <c r="A242" s="6">
        <v>44735</v>
      </c>
      <c r="B242" s="7">
        <v>10282</v>
      </c>
      <c r="C242" s="8" t="s">
        <v>36</v>
      </c>
      <c r="D242" s="7">
        <v>0</v>
      </c>
      <c r="E242" s="7">
        <v>1</v>
      </c>
      <c r="F242" s="9">
        <v>0.41666666666666669</v>
      </c>
      <c r="G242" s="9">
        <v>0.48958333333333331</v>
      </c>
      <c r="H242" s="10">
        <f>VLOOKUP(B242,[1]גיליון1!$B:$F,5,0)</f>
        <v>0.51041666666666663</v>
      </c>
      <c r="I242" s="10">
        <f>VLOOKUP(B242,[1]גיליון1!$B:$G,6,0)</f>
        <v>0.51041666666666663</v>
      </c>
      <c r="J242" s="10">
        <f>VLOOKUP(B242,[1]גיליון1!$B:$H,7,0)</f>
        <v>0.52083333333333326</v>
      </c>
    </row>
    <row r="243" spans="1:10" ht="15" customHeight="1" x14ac:dyDescent="0.3">
      <c r="A243" s="6">
        <v>44735</v>
      </c>
      <c r="B243" s="7">
        <v>20271</v>
      </c>
      <c r="C243" s="8" t="s">
        <v>59</v>
      </c>
      <c r="D243" s="7">
        <v>0</v>
      </c>
      <c r="E243" s="7">
        <v>1</v>
      </c>
      <c r="F243" s="9">
        <v>0.41666666666666669</v>
      </c>
      <c r="G243" s="9">
        <v>0.48958333333333331</v>
      </c>
      <c r="H243" s="10">
        <f>VLOOKUP(B243,[1]גיליון1!$B:$F,5,0)</f>
        <v>0.51041666666666663</v>
      </c>
      <c r="I243" s="10">
        <f>VLOOKUP(B243,[1]גיליון1!$B:$G,6,0)</f>
        <v>0.51041666666666663</v>
      </c>
      <c r="J243" s="10">
        <f>VLOOKUP(B243,[1]גיליון1!$B:$H,7,0)</f>
        <v>0.52083333333333326</v>
      </c>
    </row>
    <row r="244" spans="1:10" ht="15" customHeight="1" x14ac:dyDescent="0.3">
      <c r="A244" s="6">
        <v>44735</v>
      </c>
      <c r="B244" s="7">
        <v>21281</v>
      </c>
      <c r="C244" s="8" t="s">
        <v>145</v>
      </c>
      <c r="D244" s="7">
        <v>0</v>
      </c>
      <c r="E244" s="7">
        <v>1</v>
      </c>
      <c r="F244" s="9">
        <v>0.41666666666666669</v>
      </c>
      <c r="G244" s="9">
        <v>0.48958333333333331</v>
      </c>
      <c r="H244" s="10">
        <f>VLOOKUP(B244,[1]גיליון1!$B:$F,5,0)</f>
        <v>0.51041666666666663</v>
      </c>
      <c r="I244" s="10">
        <f>VLOOKUP(B244,[1]גיליון1!$B:$G,6,0)</f>
        <v>0.51041666666666663</v>
      </c>
      <c r="J244" s="10">
        <f>VLOOKUP(B244,[1]גיליון1!$B:$H,7,0)</f>
        <v>0.52083333333333326</v>
      </c>
    </row>
    <row r="245" spans="1:10" ht="15" customHeight="1" x14ac:dyDescent="0.3">
      <c r="A245" s="6">
        <v>44735</v>
      </c>
      <c r="B245" s="7">
        <v>8281</v>
      </c>
      <c r="C245" s="8" t="s">
        <v>32</v>
      </c>
      <c r="D245" s="7">
        <v>0</v>
      </c>
      <c r="E245" s="7">
        <v>1</v>
      </c>
      <c r="F245" s="9">
        <v>0.45833333333333331</v>
      </c>
      <c r="G245" s="9">
        <v>0.58333333333333337</v>
      </c>
      <c r="H245" s="10">
        <f>VLOOKUP(B245,[1]גיליון1!$B:$F,5,0)</f>
        <v>0.61458333333333337</v>
      </c>
      <c r="I245" s="10">
        <f>VLOOKUP(B245,[1]גיליון1!$B:$G,6,0)</f>
        <v>0.625</v>
      </c>
      <c r="J245" s="10">
        <f>VLOOKUP(B245,[1]גיליון1!$B:$H,7,0)</f>
        <v>0.64583333333333337</v>
      </c>
    </row>
    <row r="246" spans="1:10" ht="15" customHeight="1" x14ac:dyDescent="0.3">
      <c r="A246" s="6">
        <v>44735</v>
      </c>
      <c r="B246" s="7">
        <v>8284</v>
      </c>
      <c r="C246" s="8" t="s">
        <v>33</v>
      </c>
      <c r="D246" s="7">
        <v>0</v>
      </c>
      <c r="E246" s="7">
        <v>1</v>
      </c>
      <c r="F246" s="9">
        <v>0.45833333333333331</v>
      </c>
      <c r="G246" s="9">
        <v>0.58333333333333337</v>
      </c>
      <c r="H246" s="10">
        <f>VLOOKUP(B246,[1]גיליון1!$B:$F,5,0)</f>
        <v>0.61458333333333337</v>
      </c>
      <c r="I246" s="10">
        <f>VLOOKUP(B246,[1]גיליון1!$B:$G,6,0)</f>
        <v>0.625</v>
      </c>
      <c r="J246" s="10">
        <f>VLOOKUP(B246,[1]גיליון1!$B:$H,7,0)</f>
        <v>0.64583333333333337</v>
      </c>
    </row>
    <row r="247" spans="1:10" ht="15" customHeight="1" x14ac:dyDescent="0.3">
      <c r="A247" s="6">
        <v>44735</v>
      </c>
      <c r="B247" s="7">
        <v>8287</v>
      </c>
      <c r="C247" s="8" t="s">
        <v>32</v>
      </c>
      <c r="D247" s="7">
        <v>0</v>
      </c>
      <c r="E247" s="7">
        <v>1</v>
      </c>
      <c r="F247" s="9">
        <v>0.45833333333333331</v>
      </c>
      <c r="G247" s="9">
        <v>0.58333333333333337</v>
      </c>
      <c r="H247" s="10">
        <f>VLOOKUP(B247,[1]גיליון1!$B:$F,5,0)</f>
        <v>0.61458333333333337</v>
      </c>
      <c r="I247" s="10">
        <f>VLOOKUP(B247,[1]גיליון1!$B:$G,6,0)</f>
        <v>0.625</v>
      </c>
      <c r="J247" s="10">
        <f>VLOOKUP(B247,[1]גיליון1!$B:$H,7,0)</f>
        <v>0.64583333333333337</v>
      </c>
    </row>
    <row r="248" spans="1:10" ht="15" customHeight="1" x14ac:dyDescent="0.3">
      <c r="A248" s="6">
        <v>44735</v>
      </c>
      <c r="B248" s="7">
        <v>9392</v>
      </c>
      <c r="C248" s="8" t="s">
        <v>35</v>
      </c>
      <c r="D248" s="7">
        <v>0</v>
      </c>
      <c r="E248" s="7">
        <v>1</v>
      </c>
      <c r="F248" s="9">
        <v>0.52083333333333337</v>
      </c>
      <c r="G248" s="9">
        <v>0.64583333333333337</v>
      </c>
      <c r="H248" s="10">
        <f>VLOOKUP(B248,[1]גיליון1!$B:$F,5,0)</f>
        <v>0.67708333333333337</v>
      </c>
      <c r="I248" s="10">
        <f>VLOOKUP(B248,[1]גיליון1!$B:$G,6,0)</f>
        <v>0.6875</v>
      </c>
      <c r="J248" s="10">
        <f>VLOOKUP(B248,[1]גיליון1!$B:$H,7,0)</f>
        <v>0.70833333333333337</v>
      </c>
    </row>
    <row r="249" spans="1:10" ht="15" customHeight="1" x14ac:dyDescent="0.3">
      <c r="A249" s="6">
        <v>44735</v>
      </c>
      <c r="B249" s="7">
        <v>10281</v>
      </c>
      <c r="C249" s="8" t="s">
        <v>36</v>
      </c>
      <c r="D249" s="7">
        <v>0</v>
      </c>
      <c r="E249" s="7">
        <v>1</v>
      </c>
      <c r="F249" s="9">
        <v>0.52083333333333337</v>
      </c>
      <c r="G249" s="9">
        <v>0.64583333333333337</v>
      </c>
      <c r="H249" s="10">
        <f>VLOOKUP(B249,[1]גיליון1!$B:$F,5,0)</f>
        <v>0.67708333333333337</v>
      </c>
      <c r="I249" s="10">
        <f>VLOOKUP(B249,[1]גיליון1!$B:$G,6,0)</f>
        <v>0.6875</v>
      </c>
      <c r="J249" s="10">
        <f>VLOOKUP(B249,[1]גיליון1!$B:$H,7,0)</f>
        <v>0.70833333333333337</v>
      </c>
    </row>
    <row r="250" spans="1:10" ht="15" customHeight="1" x14ac:dyDescent="0.3">
      <c r="A250" s="6">
        <v>44735</v>
      </c>
      <c r="B250" s="7">
        <v>20181</v>
      </c>
      <c r="C250" s="8" t="s">
        <v>59</v>
      </c>
      <c r="D250" s="7">
        <v>0</v>
      </c>
      <c r="E250" s="7">
        <v>1</v>
      </c>
      <c r="F250" s="9">
        <v>0.52083333333333337</v>
      </c>
      <c r="G250" s="9">
        <v>0.59375</v>
      </c>
      <c r="H250" s="10">
        <f>VLOOKUP(B250,[1]גיליון1!$B:$F,5,0)</f>
        <v>0.61458333333333337</v>
      </c>
      <c r="I250" s="10">
        <f>VLOOKUP(B250,[1]גיליון1!$B:$G,6,0)</f>
        <v>0.61458333333333337</v>
      </c>
      <c r="J250" s="10">
        <f>VLOOKUP(B250,[1]גיליון1!$B:$H,7,0)</f>
        <v>0.625</v>
      </c>
    </row>
    <row r="251" spans="1:10" ht="15" customHeight="1" x14ac:dyDescent="0.3">
      <c r="A251" s="6">
        <v>44735</v>
      </c>
      <c r="B251" s="7">
        <v>20182</v>
      </c>
      <c r="C251" s="8" t="s">
        <v>60</v>
      </c>
      <c r="D251" s="7">
        <v>1</v>
      </c>
      <c r="E251" s="7">
        <v>1</v>
      </c>
      <c r="F251" s="9">
        <v>0.52083333333333337</v>
      </c>
      <c r="G251" s="9">
        <v>0.59375</v>
      </c>
      <c r="H251" s="10">
        <f>VLOOKUP(B251,[1]גיליון1!$B:$F,5,0)</f>
        <v>0.61458333333333337</v>
      </c>
      <c r="I251" s="10">
        <f>VLOOKUP(B251,[1]גיליון1!$B:$G,6,0)</f>
        <v>0.61458333333333337</v>
      </c>
      <c r="J251" s="10">
        <f>VLOOKUP(B251,[1]גיליון1!$B:$H,7,0)</f>
        <v>0.625</v>
      </c>
    </row>
    <row r="252" spans="1:10" ht="15" customHeight="1" x14ac:dyDescent="0.3">
      <c r="A252" s="6">
        <v>44735</v>
      </c>
      <c r="B252" s="7">
        <v>21181</v>
      </c>
      <c r="C252" s="8" t="s">
        <v>156</v>
      </c>
      <c r="D252" s="7">
        <v>0</v>
      </c>
      <c r="E252" s="7">
        <v>1</v>
      </c>
      <c r="F252" s="9">
        <v>0.52083333333333337</v>
      </c>
      <c r="G252" s="9">
        <v>0.59375</v>
      </c>
      <c r="H252" s="10">
        <f>VLOOKUP(B252,[1]גיליון1!$B:$F,5,0)</f>
        <v>0.61458333333333337</v>
      </c>
      <c r="I252" s="10">
        <f>VLOOKUP(B252,[1]גיליון1!$B:$G,6,0)</f>
        <v>0.61458333333333337</v>
      </c>
      <c r="J252" s="10">
        <f>VLOOKUP(B252,[1]גיליון1!$B:$H,7,0)</f>
        <v>0.625</v>
      </c>
    </row>
    <row r="253" spans="1:10" ht="15" customHeight="1" x14ac:dyDescent="0.3">
      <c r="A253" s="6">
        <v>44735</v>
      </c>
      <c r="B253" s="7">
        <v>21182</v>
      </c>
      <c r="C253" s="8" t="s">
        <v>64</v>
      </c>
      <c r="D253" s="7">
        <v>1</v>
      </c>
      <c r="E253" s="7">
        <v>1</v>
      </c>
      <c r="F253" s="9">
        <v>0.52083333333333337</v>
      </c>
      <c r="G253" s="9">
        <v>0.59375</v>
      </c>
      <c r="H253" s="10">
        <f>VLOOKUP(B253,[1]גיליון1!$B:$F,5,0)</f>
        <v>0.61458333333333337</v>
      </c>
      <c r="I253" s="10">
        <f>VLOOKUP(B253,[1]גיליון1!$B:$G,6,0)</f>
        <v>0.61458333333333337</v>
      </c>
      <c r="J253" s="10">
        <f>VLOOKUP(B253,[1]גיליון1!$B:$H,7,0)</f>
        <v>0.625</v>
      </c>
    </row>
    <row r="254" spans="1:10" ht="15" customHeight="1" x14ac:dyDescent="0.3">
      <c r="A254" s="6">
        <v>44735</v>
      </c>
      <c r="B254" s="7">
        <v>8381</v>
      </c>
      <c r="C254" s="8" t="s">
        <v>32</v>
      </c>
      <c r="D254" s="7">
        <v>0</v>
      </c>
      <c r="E254" s="7">
        <v>1</v>
      </c>
      <c r="F254" s="9">
        <v>0.60416666666666663</v>
      </c>
      <c r="G254" s="9">
        <v>0.75</v>
      </c>
      <c r="H254" s="10">
        <f>VLOOKUP(B254,[1]גיליון1!$B:$F,5,0)</f>
        <v>0.79166666666666663</v>
      </c>
      <c r="I254" s="10">
        <f>VLOOKUP(B254,[1]גיליון1!$B:$G,6,0)</f>
        <v>0.80208333333333337</v>
      </c>
      <c r="J254" s="10">
        <f>VLOOKUP(B254,[1]גיליון1!$B:$H,7,0)</f>
        <v>0.82291666666666674</v>
      </c>
    </row>
    <row r="255" spans="1:10" ht="15" customHeight="1" x14ac:dyDescent="0.3">
      <c r="A255" s="6">
        <v>44735</v>
      </c>
      <c r="B255" s="7">
        <v>20382</v>
      </c>
      <c r="C255" s="8" t="s">
        <v>63</v>
      </c>
      <c r="D255" s="7">
        <v>0</v>
      </c>
      <c r="E255" s="7">
        <v>1</v>
      </c>
      <c r="F255" s="9">
        <v>0.625</v>
      </c>
      <c r="G255" s="9">
        <v>0.69791666666666663</v>
      </c>
      <c r="H255" s="10">
        <f>VLOOKUP(B255,[1]גיליון1!$B:$F,5,0)</f>
        <v>0.71875</v>
      </c>
      <c r="I255" s="10">
        <f>VLOOKUP(B255,[1]גיליון1!$B:$G,6,0)</f>
        <v>0.71875</v>
      </c>
      <c r="J255" s="10">
        <f>VLOOKUP(B255,[1]גיליון1!$B:$H,7,0)</f>
        <v>0.72916666666666663</v>
      </c>
    </row>
    <row r="256" spans="1:10" ht="15" customHeight="1" x14ac:dyDescent="0.3">
      <c r="A256" s="6">
        <v>44735</v>
      </c>
      <c r="B256" s="7">
        <v>21382</v>
      </c>
      <c r="C256" s="8" t="s">
        <v>65</v>
      </c>
      <c r="D256" s="7">
        <v>0</v>
      </c>
      <c r="E256" s="7">
        <v>1</v>
      </c>
      <c r="F256" s="9">
        <v>0.625</v>
      </c>
      <c r="G256" s="9">
        <v>0.69791666666666663</v>
      </c>
      <c r="H256" s="10">
        <f>VLOOKUP(B256,[1]גיליון1!$B:$F,5,0)</f>
        <v>0.71875</v>
      </c>
      <c r="I256" s="10">
        <f>VLOOKUP(B256,[1]גיליון1!$B:$G,6,0)</f>
        <v>0.71875</v>
      </c>
      <c r="J256" s="10">
        <f>VLOOKUP(B256,[1]גיליון1!$B:$H,7,0)</f>
        <v>0.72916666666666663</v>
      </c>
    </row>
    <row r="257" spans="1:10" ht="15" customHeight="1" x14ac:dyDescent="0.3">
      <c r="A257" s="6">
        <v>44735</v>
      </c>
      <c r="B257" s="7">
        <v>9182</v>
      </c>
      <c r="C257" s="8" t="s">
        <v>34</v>
      </c>
      <c r="D257" s="7">
        <v>0</v>
      </c>
      <c r="E257" s="7">
        <v>1</v>
      </c>
      <c r="F257" s="9">
        <v>0.66666666666666663</v>
      </c>
      <c r="G257" s="9">
        <v>0.76041666666666663</v>
      </c>
      <c r="H257" s="10">
        <f>VLOOKUP(B257,[1]גיליון1!$B:$F,5,0)</f>
        <v>0.78125</v>
      </c>
      <c r="I257" s="10">
        <f>VLOOKUP(B257,[1]גיליון1!$B:$G,6,0)</f>
        <v>0.79166666666666663</v>
      </c>
      <c r="J257" s="10">
        <f>VLOOKUP(B257,[1]גיליון1!$B:$H,7,0)</f>
        <v>0.8125</v>
      </c>
    </row>
    <row r="258" spans="1:10" ht="15" customHeight="1" x14ac:dyDescent="0.3">
      <c r="A258" s="6">
        <v>44735</v>
      </c>
      <c r="B258" s="7">
        <v>8382</v>
      </c>
      <c r="C258" s="8" t="s">
        <v>32</v>
      </c>
      <c r="D258" s="7">
        <v>0</v>
      </c>
      <c r="E258" s="7">
        <v>1</v>
      </c>
      <c r="F258" s="9">
        <v>0.76041666666666663</v>
      </c>
      <c r="G258" s="9">
        <v>0.83333333333333337</v>
      </c>
      <c r="H258" s="10">
        <f>VLOOKUP(B258,[1]גיליון1!$B:$F,5,0)</f>
        <v>0.85416666666666674</v>
      </c>
      <c r="I258" s="10">
        <f>VLOOKUP(B258,[1]גיליון1!$B:$G,6,0)</f>
        <v>0.85416666666666674</v>
      </c>
      <c r="J258" s="10">
        <f>VLOOKUP(B258,[1]גיליון1!$B:$H,7,0)</f>
        <v>0.86458333333333337</v>
      </c>
    </row>
    <row r="259" spans="1:10" ht="15" customHeight="1" x14ac:dyDescent="0.3">
      <c r="A259" s="6">
        <v>44739</v>
      </c>
      <c r="B259" s="7">
        <v>842387</v>
      </c>
      <c r="C259" s="8" t="s">
        <v>155</v>
      </c>
      <c r="D259" s="7">
        <v>0</v>
      </c>
      <c r="E259" s="7">
        <v>1</v>
      </c>
      <c r="F259" s="9">
        <v>0.375</v>
      </c>
      <c r="G259" s="9">
        <v>0.52083333333333337</v>
      </c>
      <c r="H259" s="10">
        <f>VLOOKUP(B259,[1]גיליון1!$B:$F,5,0)</f>
        <v>0.55208333333333337</v>
      </c>
      <c r="I259" s="10">
        <f>VLOOKUP(B259,[1]גיליון1!$B:$G,6,0)</f>
        <v>0.57291666666666674</v>
      </c>
      <c r="J259" s="10">
        <f>VLOOKUP(B259,[1]גיליון1!$B:$H,7,0)</f>
        <v>0.59375</v>
      </c>
    </row>
    <row r="260" spans="1:10" ht="15" customHeight="1" x14ac:dyDescent="0.3">
      <c r="A260" s="6">
        <v>44739</v>
      </c>
      <c r="B260" s="7">
        <v>5281</v>
      </c>
      <c r="C260" s="8" t="s">
        <v>142</v>
      </c>
      <c r="D260" s="7">
        <v>0</v>
      </c>
      <c r="E260" s="7">
        <v>1</v>
      </c>
      <c r="F260" s="9">
        <v>0.41666666666666669</v>
      </c>
      <c r="G260" s="9">
        <v>0.54166666666666663</v>
      </c>
      <c r="H260" s="9">
        <f>VLOOKUP(B260,[1]גיליון1!$B:$F,5,0)</f>
        <v>0.57291666666666663</v>
      </c>
      <c r="I260" s="9">
        <f>VLOOKUP(B260,[1]גיליון1!$B:$G,6,0)</f>
        <v>0.58333333333333326</v>
      </c>
      <c r="J260" s="9">
        <f>VLOOKUP(B260,[1]גיליון1!$B:$H,7,0)</f>
        <v>0.60416666666666663</v>
      </c>
    </row>
    <row r="261" spans="1:10" ht="15" customHeight="1" x14ac:dyDescent="0.3">
      <c r="A261" s="6">
        <v>44739</v>
      </c>
      <c r="B261" s="7">
        <v>5284</v>
      </c>
      <c r="C261" s="8" t="s">
        <v>20</v>
      </c>
      <c r="D261" s="7">
        <v>0</v>
      </c>
      <c r="E261" s="7">
        <v>1</v>
      </c>
      <c r="F261" s="9">
        <v>0.41666666666666669</v>
      </c>
      <c r="G261" s="9">
        <v>0.54166666666666663</v>
      </c>
      <c r="H261" s="9">
        <f>VLOOKUP(B261,[1]גיליון1!$B:$F,5,0)</f>
        <v>0.57291666666666663</v>
      </c>
      <c r="I261" s="9">
        <f>VLOOKUP(B261,[1]גיליון1!$B:$G,6,0)</f>
        <v>0.58333333333333326</v>
      </c>
      <c r="J261" s="9">
        <f>VLOOKUP(B261,[1]גיליון1!$B:$H,7,0)</f>
        <v>0.60416666666666663</v>
      </c>
    </row>
    <row r="262" spans="1:10" ht="15" customHeight="1" x14ac:dyDescent="0.3">
      <c r="A262" s="6">
        <v>44739</v>
      </c>
      <c r="B262" s="7">
        <v>6281</v>
      </c>
      <c r="C262" s="8" t="s">
        <v>26</v>
      </c>
      <c r="D262" s="7">
        <v>0</v>
      </c>
      <c r="E262" s="7">
        <v>1</v>
      </c>
      <c r="F262" s="9">
        <v>0.41666666666666669</v>
      </c>
      <c r="G262" s="9">
        <v>0.54166666666666663</v>
      </c>
      <c r="H262" s="9">
        <f>VLOOKUP(B262,[1]גיליון1!$B:$F,5,0)</f>
        <v>0.57291666666666663</v>
      </c>
      <c r="I262" s="9">
        <f>VLOOKUP(B262,[1]גיליון1!$B:$G,6,0)</f>
        <v>0.58333333333333326</v>
      </c>
      <c r="J262" s="9">
        <f>VLOOKUP(B262,[1]גיליון1!$B:$H,7,0)</f>
        <v>0.60416666666666663</v>
      </c>
    </row>
    <row r="263" spans="1:10" ht="15" customHeight="1" x14ac:dyDescent="0.3">
      <c r="A263" s="6">
        <v>44739</v>
      </c>
      <c r="B263" s="7">
        <v>6284</v>
      </c>
      <c r="C263" s="8" t="s">
        <v>27</v>
      </c>
      <c r="D263" s="7">
        <v>0</v>
      </c>
      <c r="E263" s="7">
        <v>1</v>
      </c>
      <c r="F263" s="9">
        <v>0.41666666666666669</v>
      </c>
      <c r="G263" s="9">
        <v>0.54166666666666663</v>
      </c>
      <c r="H263" s="9">
        <f>VLOOKUP(B263,[1]גיליון1!$B:$F,5,0)</f>
        <v>0.57291666666666663</v>
      </c>
      <c r="I263" s="9">
        <f>VLOOKUP(B263,[1]גיליון1!$B:$G,6,0)</f>
        <v>0.58333333333333326</v>
      </c>
      <c r="J263" s="9">
        <f>VLOOKUP(B263,[1]גיליון1!$B:$H,7,0)</f>
        <v>0.60416666666666663</v>
      </c>
    </row>
    <row r="264" spans="1:10" ht="15" customHeight="1" x14ac:dyDescent="0.3">
      <c r="A264" s="6">
        <v>44739</v>
      </c>
      <c r="B264" s="7">
        <v>14282</v>
      </c>
      <c r="C264" s="8" t="s">
        <v>143</v>
      </c>
      <c r="D264" s="7">
        <v>0</v>
      </c>
      <c r="E264" s="7">
        <v>1</v>
      </c>
      <c r="F264" s="9">
        <v>0.41666666666666669</v>
      </c>
      <c r="G264" s="9">
        <v>0.48958333333333331</v>
      </c>
      <c r="H264" s="10">
        <f>VLOOKUP(B264,[1]גיליון1!$B:$F,5,0)</f>
        <v>0.51041666666666663</v>
      </c>
      <c r="I264" s="10">
        <f>VLOOKUP(B264,[1]גיליון1!$B:$G,6,0)</f>
        <v>0.51041666666666663</v>
      </c>
      <c r="J264" s="10">
        <f>VLOOKUP(B264,[1]גיליון1!$B:$H,7,0)</f>
        <v>0.52083333333333326</v>
      </c>
    </row>
    <row r="265" spans="1:10" ht="15" customHeight="1" x14ac:dyDescent="0.3">
      <c r="A265" s="6">
        <v>44739</v>
      </c>
      <c r="B265" s="7">
        <v>15282</v>
      </c>
      <c r="C265" s="8" t="s">
        <v>48</v>
      </c>
      <c r="D265" s="7">
        <v>0</v>
      </c>
      <c r="E265" s="7">
        <v>1</v>
      </c>
      <c r="F265" s="9">
        <v>0.41666666666666669</v>
      </c>
      <c r="G265" s="9">
        <v>0.54166666666666663</v>
      </c>
      <c r="H265" s="10">
        <f>VLOOKUP(B265,[1]גיליון1!$B:$F,5,0)</f>
        <v>0.57291666666666663</v>
      </c>
      <c r="I265" s="10">
        <f>VLOOKUP(B265,[1]גיליון1!$B:$G,6,0)</f>
        <v>0.58333333333333326</v>
      </c>
      <c r="J265" s="10">
        <f>VLOOKUP(B265,[1]גיליון1!$B:$H,7,0)</f>
        <v>0.60416666666666663</v>
      </c>
    </row>
    <row r="266" spans="1:10" ht="15" customHeight="1" x14ac:dyDescent="0.3">
      <c r="A266" s="6">
        <v>44739</v>
      </c>
      <c r="B266" s="7">
        <v>34371</v>
      </c>
      <c r="C266" s="8" t="s">
        <v>80</v>
      </c>
      <c r="D266" s="7">
        <v>0</v>
      </c>
      <c r="E266" s="7">
        <v>1</v>
      </c>
      <c r="F266" s="9">
        <v>0.41666666666666669</v>
      </c>
      <c r="G266" s="9">
        <v>0.5</v>
      </c>
      <c r="H266" s="10">
        <f>VLOOKUP(B266,[1]גיליון1!$B:$F,5,0)</f>
        <v>0.52083333333333337</v>
      </c>
      <c r="I266" s="10">
        <f>VLOOKUP(B266,[1]גיליון1!$B:$G,6,0)</f>
        <v>0.53125</v>
      </c>
      <c r="J266" s="10">
        <f>VLOOKUP(B266,[1]גיליון1!$B:$H,7,0)</f>
        <v>0.54166666666666663</v>
      </c>
    </row>
    <row r="267" spans="1:10" ht="15" customHeight="1" x14ac:dyDescent="0.3">
      <c r="A267" s="6">
        <v>44739</v>
      </c>
      <c r="B267" s="7">
        <v>50381</v>
      </c>
      <c r="C267" s="8" t="s">
        <v>103</v>
      </c>
      <c r="D267" s="7">
        <v>0</v>
      </c>
      <c r="E267" s="7">
        <v>1</v>
      </c>
      <c r="F267" s="9">
        <v>0.41666666666666669</v>
      </c>
      <c r="G267" s="9">
        <v>0.5625</v>
      </c>
      <c r="H267" s="10">
        <f>VLOOKUP(B267,[1]גיליון1!$B:$F,5,0)</f>
        <v>0.59375</v>
      </c>
      <c r="I267" s="10">
        <f>VLOOKUP(B267,[1]גיליון1!$B:$G,6,0)</f>
        <v>0.61458333333333337</v>
      </c>
      <c r="J267" s="10">
        <f>VLOOKUP(B267,[1]גיליון1!$B:$H,7,0)</f>
        <v>0.63541666666666663</v>
      </c>
    </row>
    <row r="268" spans="1:10" ht="15" customHeight="1" x14ac:dyDescent="0.3">
      <c r="A268" s="6">
        <v>44739</v>
      </c>
      <c r="B268" s="7">
        <v>65281</v>
      </c>
      <c r="C268" s="8" t="s">
        <v>106</v>
      </c>
      <c r="D268" s="7">
        <v>0</v>
      </c>
      <c r="E268" s="7">
        <v>1</v>
      </c>
      <c r="F268" s="9">
        <v>0.41666666666666669</v>
      </c>
      <c r="G268" s="9">
        <v>0.51041666666666663</v>
      </c>
      <c r="H268" s="10">
        <f>VLOOKUP(B268,[1]גיליון1!$B:$F,5,0)</f>
        <v>0.53125</v>
      </c>
      <c r="I268" s="10">
        <f>VLOOKUP(B268,[1]גיליון1!$B:$G,6,0)</f>
        <v>0.54166666666666663</v>
      </c>
      <c r="J268" s="10">
        <f>VLOOKUP(B268,[1]גיליון1!$B:$H,7,0)</f>
        <v>0.5625</v>
      </c>
    </row>
    <row r="269" spans="1:10" ht="15" customHeight="1" x14ac:dyDescent="0.3">
      <c r="A269" s="6">
        <v>44739</v>
      </c>
      <c r="B269" s="7">
        <v>807282</v>
      </c>
      <c r="C269" s="8" t="s">
        <v>130</v>
      </c>
      <c r="D269" s="7">
        <v>0</v>
      </c>
      <c r="E269" s="7">
        <v>1</v>
      </c>
      <c r="F269" s="9">
        <v>0.41666666666666669</v>
      </c>
      <c r="G269" s="9">
        <v>0.51041666666666663</v>
      </c>
      <c r="H269" s="10">
        <f>VLOOKUP(B269,[1]גיליון1!$B:$F,5,0)</f>
        <v>0.53125</v>
      </c>
      <c r="I269" s="10">
        <f>VLOOKUP(B269,[1]גיליון1!$B:$G,6,0)</f>
        <v>0.54166666666666663</v>
      </c>
      <c r="J269" s="10">
        <f>VLOOKUP(B269,[1]גיליון1!$B:$H,7,0)</f>
        <v>0.55208333333333326</v>
      </c>
    </row>
    <row r="270" spans="1:10" ht="15" customHeight="1" x14ac:dyDescent="0.3">
      <c r="A270" s="6">
        <v>44739</v>
      </c>
      <c r="B270" s="7">
        <v>819282</v>
      </c>
      <c r="C270" s="8" t="s">
        <v>133</v>
      </c>
      <c r="D270" s="7">
        <v>0</v>
      </c>
      <c r="E270" s="7">
        <v>1</v>
      </c>
      <c r="F270" s="9">
        <v>0.41666666666666669</v>
      </c>
      <c r="G270" s="9">
        <v>0.51041666666666663</v>
      </c>
      <c r="H270" s="10">
        <f>VLOOKUP(B270,[1]גיליון1!$B:$F,5,0)</f>
        <v>0.53125</v>
      </c>
      <c r="I270" s="10">
        <f>VLOOKUP(B270,[1]גיליון1!$B:$G,6,0)</f>
        <v>0.54166666666666663</v>
      </c>
      <c r="J270" s="10">
        <f>VLOOKUP(B270,[1]גיליון1!$B:$H,7,0)</f>
        <v>0.5625</v>
      </c>
    </row>
    <row r="271" spans="1:10" ht="15" customHeight="1" x14ac:dyDescent="0.3">
      <c r="A271" s="6">
        <v>44739</v>
      </c>
      <c r="B271" s="7">
        <v>838282</v>
      </c>
      <c r="C271" s="8" t="s">
        <v>136</v>
      </c>
      <c r="D271" s="7">
        <v>0</v>
      </c>
      <c r="E271" s="7">
        <v>1</v>
      </c>
      <c r="F271" s="9">
        <v>0.41666666666666669</v>
      </c>
      <c r="G271" s="9">
        <v>0.51041666666666663</v>
      </c>
      <c r="H271" s="10">
        <f>VLOOKUP(B271,[1]גיליון1!$B:$F,5,0)</f>
        <v>0.53125</v>
      </c>
      <c r="I271" s="10">
        <f>VLOOKUP(B271,[1]גיליון1!$B:$G,6,0)</f>
        <v>0.54166666666666663</v>
      </c>
      <c r="J271" s="10">
        <f>VLOOKUP(B271,[1]גיליון1!$B:$H,7,0)</f>
        <v>0.5625</v>
      </c>
    </row>
    <row r="272" spans="1:10" ht="15" customHeight="1" x14ac:dyDescent="0.3">
      <c r="A272" s="6">
        <v>44739</v>
      </c>
      <c r="B272" s="7">
        <v>839282</v>
      </c>
      <c r="C272" s="8" t="s">
        <v>137</v>
      </c>
      <c r="D272" s="7">
        <v>0</v>
      </c>
      <c r="E272" s="7">
        <v>1</v>
      </c>
      <c r="F272" s="9">
        <v>0.41666666666666669</v>
      </c>
      <c r="G272" s="9">
        <v>0.51041666666666663</v>
      </c>
      <c r="H272" s="10">
        <f>VLOOKUP(B272,[1]גיליון1!$B:$F,5,0)</f>
        <v>0.53125</v>
      </c>
      <c r="I272" s="10">
        <f>VLOOKUP(B272,[1]גיליון1!$B:$G,6,0)</f>
        <v>0.54166666666666663</v>
      </c>
      <c r="J272" s="10">
        <f>VLOOKUP(B272,[1]גיליון1!$B:$H,7,0)</f>
        <v>0.5625</v>
      </c>
    </row>
    <row r="273" spans="1:10" ht="15" customHeight="1" x14ac:dyDescent="0.3">
      <c r="A273" s="6">
        <v>44739</v>
      </c>
      <c r="B273" s="7">
        <v>848101</v>
      </c>
      <c r="C273" s="8" t="s">
        <v>139</v>
      </c>
      <c r="D273" s="7">
        <v>1</v>
      </c>
      <c r="E273" s="7">
        <v>1</v>
      </c>
      <c r="F273" s="9">
        <v>0.41666666666666669</v>
      </c>
      <c r="G273" s="9">
        <v>0.51041666666666663</v>
      </c>
      <c r="H273" s="10">
        <f>VLOOKUP(B273,[1]גיליון1!$B:$F,5,0)</f>
        <v>0.53125</v>
      </c>
      <c r="I273" s="10">
        <f>VLOOKUP(B273,[1]גיליון1!$B:$G,6,0)</f>
        <v>0.54166666666666663</v>
      </c>
      <c r="J273" s="10">
        <f>VLOOKUP(B273,[1]גיליון1!$B:$H,7,0)</f>
        <v>0.5625</v>
      </c>
    </row>
    <row r="274" spans="1:10" ht="15" customHeight="1" x14ac:dyDescent="0.3">
      <c r="A274" s="6">
        <v>44739</v>
      </c>
      <c r="B274" s="7">
        <v>34372</v>
      </c>
      <c r="C274" s="8" t="s">
        <v>80</v>
      </c>
      <c r="D274" s="7">
        <v>0</v>
      </c>
      <c r="E274" s="7">
        <v>1</v>
      </c>
      <c r="F274" s="9">
        <v>0.53125</v>
      </c>
      <c r="G274" s="9">
        <v>0.66666666666666663</v>
      </c>
      <c r="H274" s="10">
        <f>VLOOKUP(B274,[1]גיליון1!$B:$F,5,0)</f>
        <v>0.69791666666666663</v>
      </c>
      <c r="I274" s="10">
        <f>VLOOKUP(B274,[1]גיליון1!$B:$G,6,0)</f>
        <v>0.70833333333333326</v>
      </c>
      <c r="J274" s="10">
        <f>VLOOKUP(B274,[1]גיליון1!$B:$H,7,0)</f>
        <v>0.72916666666666663</v>
      </c>
    </row>
    <row r="275" spans="1:10" ht="15" customHeight="1" x14ac:dyDescent="0.3">
      <c r="A275" s="6">
        <v>44739</v>
      </c>
      <c r="B275" s="7">
        <v>49182</v>
      </c>
      <c r="C275" s="8" t="s">
        <v>102</v>
      </c>
      <c r="D275" s="7">
        <v>0</v>
      </c>
      <c r="E275" s="7">
        <v>1</v>
      </c>
      <c r="F275" s="9">
        <v>0.53125</v>
      </c>
      <c r="G275" s="9">
        <v>0.65625</v>
      </c>
      <c r="H275" s="10">
        <f>VLOOKUP(B275,[1]גיליון1!$B:$F,5,0)</f>
        <v>0.6875</v>
      </c>
      <c r="I275" s="10">
        <f>VLOOKUP(B275,[1]גיליון1!$B:$G,6,0)</f>
        <v>0.69791666666666663</v>
      </c>
      <c r="J275" s="10">
        <f>VLOOKUP(B275,[1]גיליון1!$B:$H,7,0)</f>
        <v>0.71875</v>
      </c>
    </row>
    <row r="276" spans="1:10" ht="15" customHeight="1" x14ac:dyDescent="0.3">
      <c r="A276" s="6">
        <v>44739</v>
      </c>
      <c r="B276" s="7">
        <v>807381</v>
      </c>
      <c r="C276" s="8" t="s">
        <v>130</v>
      </c>
      <c r="D276" s="7">
        <v>0</v>
      </c>
      <c r="E276" s="7">
        <v>1</v>
      </c>
      <c r="F276" s="9">
        <v>0.53125</v>
      </c>
      <c r="G276" s="9">
        <v>0.67708333333333337</v>
      </c>
      <c r="H276" s="10">
        <f>VLOOKUP(B276,[1]גיליון1!$B:$F,5,0)</f>
        <v>0.71875</v>
      </c>
      <c r="I276" s="10">
        <f>VLOOKUP(B276,[1]גיליון1!$B:$G,6,0)</f>
        <v>0.72916666666666674</v>
      </c>
      <c r="J276" s="10">
        <f>VLOOKUP(B276,[1]גיליון1!$B:$H,7,0)</f>
        <v>0.75</v>
      </c>
    </row>
    <row r="277" spans="1:10" ht="15" customHeight="1" x14ac:dyDescent="0.3">
      <c r="A277" s="6">
        <v>44739</v>
      </c>
      <c r="B277" s="7">
        <v>848201</v>
      </c>
      <c r="C277" s="8" t="s">
        <v>139</v>
      </c>
      <c r="D277" s="7">
        <v>2</v>
      </c>
      <c r="E277" s="7">
        <v>1</v>
      </c>
      <c r="F277" s="9">
        <v>0.53125</v>
      </c>
      <c r="G277" s="9">
        <v>0.67708333333333337</v>
      </c>
      <c r="H277" s="10">
        <f>VLOOKUP(B277,[1]גיליון1!$B:$F,5,0)</f>
        <v>0.71875</v>
      </c>
      <c r="I277" s="10">
        <f>VLOOKUP(B277,[1]גיליון1!$B:$G,6,0)</f>
        <v>0.72916666666666674</v>
      </c>
      <c r="J277" s="10">
        <f>VLOOKUP(B277,[1]גיליון1!$B:$H,7,0)</f>
        <v>0.75</v>
      </c>
    </row>
    <row r="278" spans="1:10" ht="15" customHeight="1" x14ac:dyDescent="0.3">
      <c r="A278" s="6">
        <v>44739</v>
      </c>
      <c r="B278" s="7">
        <v>5282</v>
      </c>
      <c r="C278" s="8" t="s">
        <v>19</v>
      </c>
      <c r="D278" s="7">
        <v>0</v>
      </c>
      <c r="E278" s="7">
        <v>1</v>
      </c>
      <c r="F278" s="9">
        <v>0.57291666666666663</v>
      </c>
      <c r="G278" s="9">
        <v>0.64583333333333337</v>
      </c>
      <c r="H278" s="10">
        <f>VLOOKUP(B278,[1]גיליון1!$B:$F,5,0)</f>
        <v>0.66666666666666663</v>
      </c>
      <c r="I278" s="10">
        <f>VLOOKUP(B278,[1]גיליון1!$B:$G,6,0)</f>
        <v>0.66666666666666674</v>
      </c>
      <c r="J278" s="10">
        <f>VLOOKUP(B278,[1]גיליון1!$B:$H,7,0)</f>
        <v>0.67708333333333337</v>
      </c>
    </row>
    <row r="279" spans="1:10" ht="15" customHeight="1" x14ac:dyDescent="0.3">
      <c r="A279" s="6">
        <v>44739</v>
      </c>
      <c r="B279" s="7">
        <v>788381</v>
      </c>
      <c r="C279" s="8" t="s">
        <v>124</v>
      </c>
      <c r="D279" s="7">
        <v>0</v>
      </c>
      <c r="E279" s="7">
        <v>1</v>
      </c>
      <c r="F279" s="9">
        <v>0.60416666666666663</v>
      </c>
      <c r="G279" s="9">
        <v>0.75</v>
      </c>
      <c r="H279" s="10">
        <f>VLOOKUP(B279,[1]גיליון1!$B:$F,5,0)</f>
        <v>0.79166666666666663</v>
      </c>
      <c r="I279" s="10">
        <f>VLOOKUP(B279,[1]גיליון1!$B:$G,6,0)</f>
        <v>0.80208333333333337</v>
      </c>
      <c r="J279" s="10">
        <f>VLOOKUP(B279,[1]גיליון1!$B:$H,7,0)</f>
        <v>0.82291666666666674</v>
      </c>
    </row>
    <row r="280" spans="1:10" ht="15" customHeight="1" x14ac:dyDescent="0.3">
      <c r="A280" s="6">
        <v>44739</v>
      </c>
      <c r="B280" s="7">
        <v>788387</v>
      </c>
      <c r="C280" s="8" t="s">
        <v>180</v>
      </c>
      <c r="D280" s="7">
        <v>0</v>
      </c>
      <c r="E280" s="7">
        <v>1</v>
      </c>
      <c r="F280" s="9">
        <v>0.60416666666666663</v>
      </c>
      <c r="G280" s="9">
        <v>0.75</v>
      </c>
      <c r="H280" s="10">
        <f>VLOOKUP(B280,[1]גיליון1!$B:$F,5,0)</f>
        <v>0.79166666666666663</v>
      </c>
      <c r="I280" s="10">
        <f>VLOOKUP(B280,[1]גיליון1!$B:$G,6,0)</f>
        <v>0.80208333333333337</v>
      </c>
      <c r="J280" s="10">
        <f>VLOOKUP(B280,[1]גיליון1!$B:$H,7,0)</f>
        <v>0.82291666666666674</v>
      </c>
    </row>
    <row r="281" spans="1:10" ht="15" customHeight="1" x14ac:dyDescent="0.3">
      <c r="A281" s="6">
        <v>44739</v>
      </c>
      <c r="B281" s="7">
        <v>14281</v>
      </c>
      <c r="C281" s="8" t="s">
        <v>144</v>
      </c>
      <c r="D281" s="7">
        <v>0</v>
      </c>
      <c r="E281" s="7">
        <v>1</v>
      </c>
      <c r="F281" s="9">
        <v>0.53125</v>
      </c>
      <c r="G281" s="9">
        <v>0.65625</v>
      </c>
      <c r="H281" s="10">
        <f>VLOOKUP(B281,[1]גיליון1!$B:$F,5,0)</f>
        <v>0.6875</v>
      </c>
      <c r="I281" s="10">
        <f>VLOOKUP(B281,[1]גיליון1!$B:$G,6,0)</f>
        <v>0.69791666666666663</v>
      </c>
      <c r="J281" s="10">
        <f>VLOOKUP(B281,[1]גיליון1!$B:$H,7,0)</f>
        <v>0.71875</v>
      </c>
    </row>
    <row r="282" spans="1:10" ht="15" customHeight="1" x14ac:dyDescent="0.3">
      <c r="A282" s="6">
        <v>44739</v>
      </c>
      <c r="B282" s="7">
        <v>6282</v>
      </c>
      <c r="C282" s="8" t="s">
        <v>26</v>
      </c>
      <c r="D282" s="7">
        <v>0</v>
      </c>
      <c r="E282" s="7">
        <v>1</v>
      </c>
      <c r="F282" s="9">
        <v>0.57291666666666663</v>
      </c>
      <c r="G282" s="9">
        <v>0.64583333333333337</v>
      </c>
      <c r="H282" s="9">
        <f>VLOOKUP(B282,[1]גיליון1!$B:$F,5,0)</f>
        <v>0.66666666666666663</v>
      </c>
      <c r="I282" s="9">
        <f>VLOOKUP(B282,[1]גיליון1!$B:$G,6,0)</f>
        <v>0.66666666666666674</v>
      </c>
      <c r="J282" s="9">
        <f>VLOOKUP(B282,[1]גיליון1!$B:$H,7,0)</f>
        <v>0.67708333333333337</v>
      </c>
    </row>
  </sheetData>
  <autoFilter ref="A1:J282">
    <sortState ref="A2:J282">
      <sortCondition ref="A1:A282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לוח מועדים 202206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תמי אלקיים</dc:creator>
  <cp:lastModifiedBy>רות קאפח</cp:lastModifiedBy>
  <cp:lastPrinted>2022-04-03T07:44:46Z</cp:lastPrinted>
  <dcterms:created xsi:type="dcterms:W3CDTF">2021-03-07T14:30:30Z</dcterms:created>
  <dcterms:modified xsi:type="dcterms:W3CDTF">2022-04-12T07:23:13Z</dcterms:modified>
</cp:coreProperties>
</file>